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Kontrolling\Gazdasági Osztály\Beszerzés\BESZERZÉSEK\2022\MKE_100_2022 - Murális Műhely\02 Árajánlatkérés\"/>
    </mc:Choice>
  </mc:AlternateContent>
  <bookViews>
    <workbookView xWindow="0" yWindow="0" windowWidth="15345" windowHeight="4635"/>
  </bookViews>
  <sheets>
    <sheet name="Ajánlati adatlap" sheetId="1" r:id="rId1"/>
  </sheets>
  <definedNames>
    <definedName name="_xlnm._FilterDatabase" localSheetId="0" hidden="1">'Ajánlati adatlap'!$B$18:$G$65</definedName>
  </definedNames>
  <calcPr calcId="162913"/>
  <customWorkbookViews>
    <customWorkbookView name="HZ - Egyéni nézet" guid="{BFF65C2E-EC36-4A70-BFD8-E8C7CDAEEF78}" mergeInterval="0" personalView="1" maximized="1" xWindow="-8" yWindow="-8" windowWidth="1936" windowHeight="1056" activeSheetId="7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9" i="1" l="1"/>
  <c r="I89" i="1" s="1"/>
  <c r="G89" i="1"/>
  <c r="H86" i="1"/>
  <c r="I86" i="1" s="1"/>
  <c r="G86" i="1"/>
  <c r="H19" i="1"/>
  <c r="H18" i="1"/>
  <c r="H17" i="1"/>
  <c r="H23" i="1"/>
  <c r="H22" i="1"/>
  <c r="H21" i="1"/>
  <c r="H27" i="1"/>
  <c r="H26" i="1"/>
  <c r="H25" i="1"/>
  <c r="H31" i="1"/>
  <c r="H30" i="1"/>
  <c r="H29" i="1"/>
  <c r="H33" i="1"/>
  <c r="H37" i="1"/>
  <c r="H36" i="1"/>
  <c r="H35" i="1"/>
  <c r="H41" i="1"/>
  <c r="H40" i="1"/>
  <c r="H39" i="1"/>
  <c r="H44" i="1"/>
  <c r="H43" i="1"/>
  <c r="H47" i="1"/>
  <c r="H46" i="1"/>
  <c r="H51" i="1"/>
  <c r="H50" i="1"/>
  <c r="H49" i="1"/>
  <c r="H55" i="1"/>
  <c r="H54" i="1"/>
  <c r="H53" i="1"/>
  <c r="H58" i="1"/>
  <c r="H57" i="1"/>
  <c r="H61" i="1"/>
  <c r="H62" i="1"/>
  <c r="H63" i="1"/>
  <c r="H60" i="1"/>
  <c r="H68" i="1"/>
  <c r="H69" i="1"/>
  <c r="H70" i="1"/>
  <c r="H71" i="1"/>
  <c r="H72" i="1"/>
  <c r="H67" i="1"/>
  <c r="H77" i="1"/>
  <c r="H78" i="1"/>
  <c r="H79" i="1"/>
  <c r="H80" i="1"/>
  <c r="H76" i="1"/>
  <c r="H85" i="1"/>
  <c r="H87" i="1"/>
  <c r="H88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84" i="1"/>
  <c r="I106" i="1" l="1"/>
  <c r="G106" i="1"/>
  <c r="I105" i="1"/>
  <c r="G105" i="1"/>
  <c r="I104" i="1"/>
  <c r="G104" i="1"/>
  <c r="I103" i="1"/>
  <c r="G103" i="1"/>
  <c r="I102" i="1"/>
  <c r="G102" i="1"/>
  <c r="I101" i="1"/>
  <c r="G101" i="1"/>
  <c r="I100" i="1"/>
  <c r="G100" i="1"/>
  <c r="I99" i="1"/>
  <c r="G99" i="1"/>
  <c r="I98" i="1"/>
  <c r="G98" i="1"/>
  <c r="I97" i="1"/>
  <c r="G97" i="1"/>
  <c r="I96" i="1"/>
  <c r="G96" i="1"/>
  <c r="I95" i="1"/>
  <c r="G95" i="1"/>
  <c r="I94" i="1"/>
  <c r="G94" i="1"/>
  <c r="I93" i="1"/>
  <c r="G93" i="1"/>
  <c r="I92" i="1"/>
  <c r="G92" i="1"/>
  <c r="I91" i="1"/>
  <c r="G91" i="1"/>
  <c r="I90" i="1"/>
  <c r="G90" i="1"/>
  <c r="I87" i="1"/>
  <c r="G87" i="1"/>
  <c r="I85" i="1"/>
  <c r="G85" i="1"/>
  <c r="I84" i="1"/>
  <c r="G84" i="1"/>
  <c r="I63" i="1"/>
  <c r="G63" i="1"/>
  <c r="I62" i="1"/>
  <c r="G62" i="1"/>
  <c r="I61" i="1"/>
  <c r="G61" i="1"/>
  <c r="I60" i="1"/>
  <c r="G60" i="1"/>
  <c r="I58" i="1"/>
  <c r="G58" i="1"/>
  <c r="I57" i="1"/>
  <c r="G57" i="1"/>
  <c r="I72" i="1"/>
  <c r="G72" i="1"/>
  <c r="I70" i="1"/>
  <c r="G70" i="1"/>
  <c r="I71" i="1"/>
  <c r="G71" i="1"/>
  <c r="I79" i="1" l="1"/>
  <c r="I77" i="1"/>
  <c r="I78" i="1"/>
  <c r="I80" i="1"/>
  <c r="I88" i="1"/>
  <c r="I76" i="1"/>
  <c r="G79" i="1"/>
  <c r="G77" i="1"/>
  <c r="G78" i="1"/>
  <c r="G80" i="1"/>
  <c r="G88" i="1"/>
  <c r="G76" i="1"/>
  <c r="I68" i="1"/>
  <c r="I69" i="1"/>
  <c r="I67" i="1"/>
  <c r="G68" i="1"/>
  <c r="G69" i="1"/>
  <c r="G67" i="1"/>
  <c r="I18" i="1"/>
  <c r="I19" i="1"/>
  <c r="I21" i="1"/>
  <c r="I22" i="1"/>
  <c r="I23" i="1"/>
  <c r="I25" i="1"/>
  <c r="I26" i="1"/>
  <c r="I27" i="1"/>
  <c r="I29" i="1"/>
  <c r="I30" i="1"/>
  <c r="I31" i="1"/>
  <c r="I33" i="1"/>
  <c r="I35" i="1"/>
  <c r="I36" i="1"/>
  <c r="I37" i="1"/>
  <c r="I39" i="1"/>
  <c r="I40" i="1"/>
  <c r="I41" i="1"/>
  <c r="I43" i="1"/>
  <c r="I44" i="1"/>
  <c r="I46" i="1"/>
  <c r="I47" i="1"/>
  <c r="I49" i="1"/>
  <c r="I50" i="1"/>
  <c r="I51" i="1"/>
  <c r="I53" i="1"/>
  <c r="I54" i="1"/>
  <c r="I55" i="1"/>
  <c r="I17" i="1"/>
  <c r="G18" i="1"/>
  <c r="G19" i="1"/>
  <c r="G21" i="1"/>
  <c r="G22" i="1"/>
  <c r="G23" i="1"/>
  <c r="G25" i="1"/>
  <c r="G26" i="1"/>
  <c r="G27" i="1"/>
  <c r="G29" i="1"/>
  <c r="G30" i="1"/>
  <c r="G31" i="1"/>
  <c r="G33" i="1"/>
  <c r="G35" i="1"/>
  <c r="G36" i="1"/>
  <c r="G37" i="1"/>
  <c r="G39" i="1"/>
  <c r="G40" i="1"/>
  <c r="G41" i="1"/>
  <c r="G43" i="1"/>
  <c r="G44" i="1"/>
  <c r="G46" i="1"/>
  <c r="G47" i="1"/>
  <c r="G49" i="1"/>
  <c r="G50" i="1"/>
  <c r="G51" i="1"/>
  <c r="G53" i="1"/>
  <c r="G54" i="1"/>
  <c r="G55" i="1"/>
  <c r="G17" i="1"/>
</calcChain>
</file>

<file path=xl/sharedStrings.xml><?xml version="1.0" encoding="utf-8"?>
<sst xmlns="http://schemas.openxmlformats.org/spreadsheetml/2006/main" count="283" uniqueCount="166">
  <si>
    <t>Mennyiség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</si>
  <si>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</si>
  <si>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</si>
  <si>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</si>
  <si>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</si>
  <si>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</si>
  <si>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</si>
  <si>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</si>
  <si>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</si>
  <si>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</si>
  <si>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</si>
  <si>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</si>
  <si>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</si>
  <si>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</si>
  <si>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</si>
  <si>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</si>
  <si>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</si>
  <si>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</si>
  <si>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</si>
  <si>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</si>
  <si>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</si>
  <si>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</si>
  <si>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</si>
  <si>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</si>
  <si>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</si>
  <si>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</si>
  <si>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</si>
  <si>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</si>
  <si>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</si>
  <si>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</si>
  <si>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</si>
  <si>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</si>
  <si>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</si>
  <si>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</si>
  <si>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</si>
  <si>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</si>
  <si>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Sorszám</t>
  </si>
  <si>
    <t>1. számú melléklet</t>
  </si>
  <si>
    <t>AJÁNLATI ADATLAP</t>
  </si>
  <si>
    <t>Ajánlattevő neve:</t>
  </si>
  <si>
    <t>Székhelye:</t>
  </si>
  <si>
    <t>Adószáma:</t>
  </si>
  <si>
    <t>Kapcsolattartó neve:</t>
  </si>
  <si>
    <t>Telefonszáma:</t>
  </si>
  <si>
    <t>E-mail címe:</t>
  </si>
  <si>
    <t>Számlavezető pénzintézet neve:</t>
  </si>
  <si>
    <t>Bankszámlaszáma:</t>
  </si>
  <si>
    <t>Termék megnevezése</t>
  </si>
  <si>
    <t>Mennyiségi egység</t>
  </si>
  <si>
    <t>Nettó egységár (Ft)</t>
  </si>
  <si>
    <t>Nettó összesen (Ft)</t>
  </si>
  <si>
    <t>Bruttó egységár (Ft)</t>
  </si>
  <si>
    <t>Bruttó összesen (Ft)</t>
  </si>
  <si>
    <t>…………………, ………. év …………….. hó ……….. nap</t>
  </si>
  <si>
    <t>cégszerű aláírás</t>
  </si>
  <si>
    <t xml:space="preserve">Ajánlatomat az ajánlattételi határidő lejártának napjától számított 30 napig fenntartom. 
</t>
  </si>
  <si>
    <t>Az ajánlatkérésben foglalt kötbér feltételeket elfogadom.</t>
  </si>
  <si>
    <r>
      <t>Jelen ajánlati adatlap a következő mellékleteket tartalmazza:</t>
    </r>
    <r>
      <rPr>
        <sz val="8"/>
        <color theme="1"/>
        <rFont val="Times New Roman"/>
        <family val="1"/>
        <charset val="238"/>
      </rPr>
      <t> </t>
    </r>
  </si>
  <si>
    <t xml:space="preserve">     Részletes átláthatósági nyilatkozat</t>
  </si>
  <si>
    <t xml:space="preserve">     Aláírás minta, vagy aláírási címpéldány másolata</t>
  </si>
  <si>
    <t>Fehér üvegmozaik (klasszikus)</t>
  </si>
  <si>
    <t>Fehér üvegmozaik (gyöngyházas)</t>
  </si>
  <si>
    <t>lap</t>
  </si>
  <si>
    <t>Fehér kerámia mozaik</t>
  </si>
  <si>
    <t>Fekete üvegmozaik (klasszikus)</t>
  </si>
  <si>
    <t>Fekete üvegmozaik (ónix, erezetes)</t>
  </si>
  <si>
    <t xml:space="preserve">Szürke üvegmozaik válogatás (klasszikus) </t>
  </si>
  <si>
    <t>Szürke üvegmozaik válogatás</t>
  </si>
  <si>
    <t>Szürke újgenerációs üvegmozaik válogatás</t>
  </si>
  <si>
    <t>Világos, hideg homokszínű üvegmozaik</t>
  </si>
  <si>
    <t>Világos, meleg homokszínű üvegmozaik</t>
  </si>
  <si>
    <t>Üvegmozaik válogatás klasszikus bézs árnyalatokból</t>
  </si>
  <si>
    <t>Üvegmozaik válogatás meleg közép, ill. sötét krémszín és barna árnyalatokból (texturált átmenetes)</t>
  </si>
  <si>
    <t>I. rész - Mozaikok</t>
  </si>
  <si>
    <t>Fehér színű mozaikok</t>
  </si>
  <si>
    <t>Fekete színű mozaikok</t>
  </si>
  <si>
    <t>Szürke színű mozaikok</t>
  </si>
  <si>
    <t>Bézs színű mozaikok</t>
  </si>
  <si>
    <t>Barna színű mozaikok</t>
  </si>
  <si>
    <t>Sárga színű mozaikok</t>
  </si>
  <si>
    <t>Citromsárga üvegmozaik</t>
  </si>
  <si>
    <t>Aranyszínű kristály üvegmozaik</t>
  </si>
  <si>
    <t>Aranyszínű prémium dekor üvegmozaik</t>
  </si>
  <si>
    <t>Narancssárga színű mozaikok</t>
  </si>
  <si>
    <t>Világos narancssárga üvegmozaik (klasszikus)</t>
  </si>
  <si>
    <t>Narancsszínű kristály üvegmozaik (transzparens)</t>
  </si>
  <si>
    <t>Narancssárga kerámiamozaik</t>
  </si>
  <si>
    <t>Rózsaszín színű mozaikok</t>
  </si>
  <si>
    <t>Üvegmozaik válogatás rózsaszín árnyalatokból (átmenetes, texturált)</t>
  </si>
  <si>
    <t>Málnaszín (hideg rózsaszín) üvegmozaik</t>
  </si>
  <si>
    <t>Vörös színű mozaikok</t>
  </si>
  <si>
    <t>Sötétvörös üvegmozaik válogatás</t>
  </si>
  <si>
    <t>Piros üvegmozaik (transzparens)</t>
  </si>
  <si>
    <t>Lila színű mozaikok</t>
  </si>
  <si>
    <t>Lila kristály üvegmozaik (transzparens)</t>
  </si>
  <si>
    <t>Sötétlila kerámiamozaik</t>
  </si>
  <si>
    <t>Kék színű mozaikok</t>
  </si>
  <si>
    <t>Vízkék üvegmozaik válogatás világos és közép tónusú kék árnyalatokból</t>
  </si>
  <si>
    <t>Élénk sötétkék üvegmozaik</t>
  </si>
  <si>
    <t>doboz</t>
  </si>
  <si>
    <t>Fakó vízkék újgenerációs üvegmozaik válogatás</t>
  </si>
  <si>
    <t>Türkiz színű mozaikok</t>
  </si>
  <si>
    <t>Türkiz üvegmozaik válogatás</t>
  </si>
  <si>
    <t>Vízzöld, halvány meleg türkiz árnyalatokból álló üvegmozaik válogatás (gyöngyházas, erezetes, texturált)</t>
  </si>
  <si>
    <t>Zöld színű mozaikok</t>
  </si>
  <si>
    <t>Pisztáciazöld kristály üvegmozaik (transzparens)</t>
  </si>
  <si>
    <t>Zöld üvegmozaik válogatás (klasszikus)</t>
  </si>
  <si>
    <t>Vízzöld középtónusú üvegmozaik
(új generációs)</t>
  </si>
  <si>
    <t>Halványzöld újgenerációs üvegmozaik</t>
  </si>
  <si>
    <t>II.rész - Porpigmentek</t>
  </si>
  <si>
    <t xml:space="preserve">Cseh zöldföld porpigment PG23 </t>
  </si>
  <si>
    <t>kg
(1 kg-os kiszerelés)</t>
  </si>
  <si>
    <t xml:space="preserve">Lemon yellow (citromsárga) porpigment PY3 </t>
  </si>
  <si>
    <t>tégely
(200 ml/tégely)</t>
  </si>
  <si>
    <t xml:space="preserve">Cadmium red medium hue (kadmiumvörös közép) porpigment PR108 </t>
  </si>
  <si>
    <t xml:space="preserve">Mineral violet Hue (ásványi, vagy mangán lila) PV16 </t>
  </si>
  <si>
    <t xml:space="preserve">Alizarin Red Lake Hue PR83 </t>
  </si>
  <si>
    <t xml:space="preserve">Cobalt violet deep Hue (kobaltviola) PV14 </t>
  </si>
  <si>
    <t>III. rész - Egyéb</t>
  </si>
  <si>
    <t xml:space="preserve">Flexibilis cementkötésű ragasztóhabarcs (fehér színű) </t>
  </si>
  <si>
    <t>Fehér színű, kétkomponensű epoxy gyanta ragasztó és fugázó</t>
  </si>
  <si>
    <t>zsák
(20 kg/zsák)</t>
  </si>
  <si>
    <t>Üvegmozaik vágófogó (más néven zag-zag fogó, vagy törőfogó)</t>
  </si>
  <si>
    <t>db</t>
  </si>
  <si>
    <t>Üvegszövet háló</t>
  </si>
  <si>
    <t>tekercs</t>
  </si>
  <si>
    <t>csomag</t>
  </si>
  <si>
    <t xml:space="preserve">Fehér falicsempe </t>
  </si>
  <si>
    <t>Bézs falicsempe (világos)</t>
  </si>
  <si>
    <t>Bézs falicsempe (sötét)</t>
  </si>
  <si>
    <t>IV. rész - Csempék</t>
  </si>
  <si>
    <t>Világos (hideg) krémszínű / natúr színű falicsempe</t>
  </si>
  <si>
    <t>Rózsaszín falicsempe (középtónusú)</t>
  </si>
  <si>
    <t>Sötétbézs (hideg árnyalatú) falicsempe</t>
  </si>
  <si>
    <t>Barna (középtónus) színű falicsempe</t>
  </si>
  <si>
    <t>Sötétszürke színű falicsempe</t>
  </si>
  <si>
    <t>Sötétbarna (meleg) színű falicsempe</t>
  </si>
  <si>
    <t>Sötétbarna (hideg) színű falicsempe</t>
  </si>
  <si>
    <t>Világoszöld színű falicsempe</t>
  </si>
  <si>
    <t>Fakókék színű falicsempe</t>
  </si>
  <si>
    <t>Narancs színű falicsempe</t>
  </si>
  <si>
    <t>Nápolyi sárga színű falicsempe</t>
  </si>
  <si>
    <t>……………………………………………</t>
  </si>
  <si>
    <t>vödör
(2 kg/vödör)</t>
  </si>
  <si>
    <r>
      <t>doboz 
(2 m</t>
    </r>
    <r>
      <rPr>
        <vertAlign val="super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/doboz)</t>
    </r>
  </si>
  <si>
    <t>Halvány lila színű üvegmozaik</t>
  </si>
  <si>
    <t>az MKE/100/2022. számú "EU4Art projekt keretében Murális műhely anyagbeszerzés" tárgyú beszerzési eljáráshoz</t>
  </si>
  <si>
    <t xml:space="preserve">Fekete kristály üvegmozaik </t>
  </si>
  <si>
    <t>Polisztirol hőszigetelő lap (fehér), 
100 x 50 x 4 cm-es</t>
  </si>
  <si>
    <t>Bézs falicsempe (közép)</t>
  </si>
  <si>
    <t>Bordó színű falicsempe</t>
  </si>
  <si>
    <t>Ezüstszürke / világosszürkeszínű falicsempe</t>
  </si>
  <si>
    <t>Meleg világosbarna tónusú / szürke / sötétszürke falicsempe</t>
  </si>
  <si>
    <t>Vörös / piros színű falicsempe</t>
  </si>
  <si>
    <t>Fekete / antracit falicsempe</t>
  </si>
  <si>
    <t>*</t>
  </si>
  <si>
    <t xml:space="preserve">Az oszlop kitöltése valamenniy megajánlott termék megajánlása esetén kötelezően kitöltendő. </t>
  </si>
  <si>
    <t>**</t>
  </si>
  <si>
    <r>
      <t>Világosszürke falicsempe
1,9 m</t>
    </r>
    <r>
      <rPr>
        <vertAlign val="super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/csomag</t>
    </r>
  </si>
  <si>
    <r>
      <t>Világosszürke falicsempe
1,5 m</t>
    </r>
    <r>
      <rPr>
        <vertAlign val="super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/csomag</t>
    </r>
  </si>
  <si>
    <t>2.**</t>
  </si>
  <si>
    <t>A legalacsonyabb nettó összesen ár alapján történik az értékelés.</t>
  </si>
  <si>
    <t>Megajánlott termék megnevezése (gyártmány, típus, méret és kiszerelés pontos megjelölésével)*</t>
  </si>
  <si>
    <t>Megajánlott termék megnevezése (gyártmány és kiszerelés pontos megjelölésével)*</t>
  </si>
  <si>
    <t>Megajánlott termék megnevezése (gyártmány, méret és kiszerelés pontos megjelölésével)*</t>
  </si>
  <si>
    <t xml:space="preserve">     Egyenértékű termék(ek) ajánlata esetén termék adatlap(ok)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</si>
</sst>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8"/>
      <color theme="1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2">
    <xf numFmtId="0" fontId="0" fillId="0" borderId="0" xfId="0"/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164" fontId="3" fillId="2" borderId="0" xfId="0" applyNumberFormat="1" applyFont="1" applyFill="1"/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</cellXfs>
  <cellStyles count="3">
    <cellStyle name="Normál" xfId="0" builtinId="0"/>
    <cellStyle name="Normál 2" xfId="1"/>
    <cellStyle name="Normál 3" xfId="2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1"/>
  <sheetViews>
    <sheetView tabSelected="1" topLeftCell="A88" zoomScale="85" zoomScaleNormal="85" workbookViewId="0">
      <selection activeCell="F54" sqref="F54"/>
    </sheetView>
  </sheetViews>
  <sheetFormatPr defaultColWidth="8.85546875" defaultRowHeight="15.75" x14ac:dyDescent="0.25"/>
  <cols>
    <col min="1" max="1" width="10.140625" style="5" customWidth="1"/>
    <col min="2" max="2" width="37.5703125" style="6" customWidth="1"/>
    <col min="3" max="3" width="42.140625" style="7" customWidth="1"/>
    <col min="4" max="4" width="18.7109375" style="7" customWidth="1"/>
    <col min="5" max="5" width="24.42578125" style="7" customWidth="1"/>
    <col min="6" max="6" width="18.5703125" style="7" customWidth="1"/>
    <col min="7" max="7" width="15.28515625" style="5" customWidth="1"/>
    <col min="8" max="8" width="16.140625" style="5" customWidth="1"/>
    <col min="9" max="9" width="16" style="5" customWidth="1"/>
    <col min="10" max="16384" width="8.85546875" style="5"/>
  </cols>
  <sheetData>
    <row r="1" spans="1:9" ht="15.75" customHeight="1" x14ac:dyDescent="0.25">
      <c r="A1" s="44" t="s">
        <v>37</v>
      </c>
      <c r="B1" s="44"/>
      <c r="C1" s="44"/>
      <c r="D1" s="44"/>
      <c r="E1" s="44"/>
      <c r="F1" s="44"/>
      <c r="G1" s="44"/>
      <c r="H1" s="44"/>
      <c r="I1" s="44"/>
    </row>
    <row r="2" spans="1:9" ht="15.75" customHeight="1" x14ac:dyDescent="0.25">
      <c r="A2" s="43" t="s">
        <v>38</v>
      </c>
      <c r="B2" s="43"/>
      <c r="C2" s="43"/>
      <c r="D2" s="43"/>
      <c r="E2" s="43"/>
      <c r="F2" s="43"/>
      <c r="G2" s="43"/>
      <c r="H2" s="43"/>
      <c r="I2" s="43"/>
    </row>
    <row r="3" spans="1:9" x14ac:dyDescent="0.25">
      <c r="A3" s="42" t="s">
        <v>146</v>
      </c>
      <c r="B3" s="42"/>
      <c r="C3" s="42"/>
      <c r="D3" s="42"/>
      <c r="E3" s="42"/>
      <c r="F3" s="42"/>
      <c r="G3" s="42"/>
      <c r="H3" s="42"/>
      <c r="I3" s="42"/>
    </row>
    <row r="5" spans="1:9" ht="15.75" customHeight="1" x14ac:dyDescent="0.25">
      <c r="A5" s="41" t="s">
        <v>39</v>
      </c>
      <c r="B5" s="41"/>
      <c r="C5" s="41"/>
      <c r="D5" s="40"/>
      <c r="E5" s="40"/>
      <c r="F5" s="40"/>
      <c r="G5" s="40"/>
      <c r="H5" s="40"/>
      <c r="I5" s="40"/>
    </row>
    <row r="6" spans="1:9" ht="15.75" customHeight="1" x14ac:dyDescent="0.25">
      <c r="A6" s="41" t="s">
        <v>40</v>
      </c>
      <c r="B6" s="41"/>
      <c r="C6" s="41"/>
      <c r="D6" s="40"/>
      <c r="E6" s="40"/>
      <c r="F6" s="40"/>
      <c r="G6" s="40"/>
      <c r="H6" s="40"/>
      <c r="I6" s="40"/>
    </row>
    <row r="7" spans="1:9" ht="15.75" customHeight="1" x14ac:dyDescent="0.25">
      <c r="A7" s="41" t="s">
        <v>41</v>
      </c>
      <c r="B7" s="41"/>
      <c r="C7" s="41"/>
      <c r="D7" s="40"/>
      <c r="E7" s="40"/>
      <c r="F7" s="40"/>
      <c r="G7" s="40"/>
      <c r="H7" s="40"/>
      <c r="I7" s="40"/>
    </row>
    <row r="8" spans="1:9" ht="15.75" customHeight="1" x14ac:dyDescent="0.25">
      <c r="A8" s="41" t="s">
        <v>42</v>
      </c>
      <c r="B8" s="41"/>
      <c r="C8" s="41"/>
      <c r="D8" s="40"/>
      <c r="E8" s="40"/>
      <c r="F8" s="40"/>
      <c r="G8" s="40"/>
      <c r="H8" s="40"/>
      <c r="I8" s="40"/>
    </row>
    <row r="9" spans="1:9" ht="15.75" customHeight="1" x14ac:dyDescent="0.25">
      <c r="A9" s="41" t="s">
        <v>43</v>
      </c>
      <c r="B9" s="41"/>
      <c r="C9" s="41"/>
      <c r="D9" s="40"/>
      <c r="E9" s="40"/>
      <c r="F9" s="40"/>
      <c r="G9" s="40"/>
      <c r="H9" s="40"/>
      <c r="I9" s="40"/>
    </row>
    <row r="10" spans="1:9" ht="15.75" customHeight="1" x14ac:dyDescent="0.25">
      <c r="A10" s="41" t="s">
        <v>44</v>
      </c>
      <c r="B10" s="41"/>
      <c r="C10" s="41"/>
      <c r="D10" s="40"/>
      <c r="E10" s="40"/>
      <c r="F10" s="40"/>
      <c r="G10" s="40"/>
      <c r="H10" s="40"/>
      <c r="I10" s="40"/>
    </row>
    <row r="11" spans="1:9" ht="15.75" customHeight="1" x14ac:dyDescent="0.25">
      <c r="A11" s="41" t="s">
        <v>45</v>
      </c>
      <c r="B11" s="41"/>
      <c r="C11" s="41"/>
      <c r="D11" s="40"/>
      <c r="E11" s="40"/>
      <c r="F11" s="40"/>
      <c r="G11" s="40"/>
      <c r="H11" s="40"/>
      <c r="I11" s="40"/>
    </row>
    <row r="12" spans="1:9" ht="15.75" customHeight="1" x14ac:dyDescent="0.25">
      <c r="A12" s="41" t="s">
        <v>46</v>
      </c>
      <c r="B12" s="41"/>
      <c r="C12" s="41"/>
      <c r="D12" s="40"/>
      <c r="E12" s="40"/>
      <c r="F12" s="40"/>
      <c r="G12" s="40"/>
      <c r="H12" s="40"/>
      <c r="I12" s="40"/>
    </row>
    <row r="13" spans="1:9" x14ac:dyDescent="0.25">
      <c r="B13" s="2"/>
      <c r="C13" s="1"/>
      <c r="D13" s="2"/>
      <c r="E13" s="2"/>
      <c r="F13" s="2"/>
      <c r="G13" s="2"/>
      <c r="H13" s="2"/>
      <c r="I13" s="2"/>
    </row>
    <row r="14" spans="1:9" ht="47.25" customHeight="1" x14ac:dyDescent="0.25">
      <c r="A14" s="39" t="s">
        <v>73</v>
      </c>
      <c r="B14" s="39"/>
      <c r="C14" s="39"/>
      <c r="D14" s="39"/>
      <c r="E14" s="39"/>
      <c r="F14" s="39"/>
      <c r="G14" s="39"/>
      <c r="H14" s="39"/>
      <c r="I14" s="39"/>
    </row>
    <row r="15" spans="1:9" ht="47.25" customHeight="1" x14ac:dyDescent="0.25">
      <c r="A15" s="3" t="s">
        <v>36</v>
      </c>
      <c r="B15" s="3" t="s">
        <v>47</v>
      </c>
      <c r="C15" s="3" t="s">
        <v>162</v>
      </c>
      <c r="D15" s="3" t="s">
        <v>0</v>
      </c>
      <c r="E15" s="3" t="s">
        <v>48</v>
      </c>
      <c r="F15" s="3" t="s">
        <v>49</v>
      </c>
      <c r="G15" s="3" t="s">
        <v>50</v>
      </c>
      <c r="H15" s="4" t="s">
        <v>51</v>
      </c>
      <c r="I15" s="4" t="s">
        <v>52</v>
      </c>
    </row>
    <row r="16" spans="1:9" x14ac:dyDescent="0.25">
      <c r="A16" s="36" t="s">
        <v>74</v>
      </c>
      <c r="B16" s="37"/>
      <c r="C16" s="37"/>
      <c r="D16" s="37"/>
      <c r="E16" s="37"/>
      <c r="F16" s="37"/>
      <c r="G16" s="37"/>
      <c r="H16" s="37"/>
      <c r="I16" s="38"/>
    </row>
    <row r="17" spans="1:9" x14ac:dyDescent="0.25">
      <c r="A17" s="8" t="s">
        <v>1</v>
      </c>
      <c r="B17" s="9" t="s">
        <v>60</v>
      </c>
      <c r="C17" s="8"/>
      <c r="D17" s="8">
        <v>20</v>
      </c>
      <c r="E17" s="8" t="s">
        <v>62</v>
      </c>
      <c r="F17" s="8"/>
      <c r="G17" s="10">
        <f>F17*D17</f>
        <v>0</v>
      </c>
      <c r="H17" s="10">
        <f t="shared" ref="H17:H19" si="0">F17*1.27</f>
        <v>0</v>
      </c>
      <c r="I17" s="10">
        <f>H17*D17</f>
        <v>0</v>
      </c>
    </row>
    <row r="18" spans="1:9" x14ac:dyDescent="0.25">
      <c r="A18" s="8" t="s">
        <v>2</v>
      </c>
      <c r="B18" s="9" t="s">
        <v>61</v>
      </c>
      <c r="C18" s="11"/>
      <c r="D18" s="8">
        <v>12</v>
      </c>
      <c r="E18" s="8" t="s">
        <v>62</v>
      </c>
      <c r="F18" s="11"/>
      <c r="G18" s="10">
        <f t="shared" ref="G18:G55" si="1">F18*D18</f>
        <v>0</v>
      </c>
      <c r="H18" s="10">
        <f t="shared" si="0"/>
        <v>0</v>
      </c>
      <c r="I18" s="10">
        <f t="shared" ref="I18:I55" si="2">H18*D18</f>
        <v>0</v>
      </c>
    </row>
    <row r="19" spans="1:9" x14ac:dyDescent="0.25">
      <c r="A19" s="8" t="s">
        <v>3</v>
      </c>
      <c r="B19" s="8" t="s">
        <v>63</v>
      </c>
      <c r="C19" s="10"/>
      <c r="D19" s="8">
        <v>6</v>
      </c>
      <c r="E19" s="8" t="s">
        <v>62</v>
      </c>
      <c r="F19" s="10"/>
      <c r="G19" s="10">
        <f t="shared" si="1"/>
        <v>0</v>
      </c>
      <c r="H19" s="10">
        <f t="shared" si="0"/>
        <v>0</v>
      </c>
      <c r="I19" s="10">
        <f t="shared" si="2"/>
        <v>0</v>
      </c>
    </row>
    <row r="20" spans="1:9" x14ac:dyDescent="0.25">
      <c r="A20" s="36" t="s">
        <v>75</v>
      </c>
      <c r="B20" s="37"/>
      <c r="C20" s="37"/>
      <c r="D20" s="37"/>
      <c r="E20" s="37"/>
      <c r="F20" s="37"/>
      <c r="G20" s="37"/>
      <c r="H20" s="37"/>
      <c r="I20" s="38"/>
    </row>
    <row r="21" spans="1:9" x14ac:dyDescent="0.25">
      <c r="A21" s="8" t="s">
        <v>4</v>
      </c>
      <c r="B21" s="8" t="s">
        <v>64</v>
      </c>
      <c r="C21" s="10"/>
      <c r="D21" s="8">
        <v>20</v>
      </c>
      <c r="E21" s="8" t="s">
        <v>62</v>
      </c>
      <c r="F21" s="10"/>
      <c r="G21" s="10">
        <f t="shared" si="1"/>
        <v>0</v>
      </c>
      <c r="H21" s="10">
        <f t="shared" ref="H21:H23" si="3">F21*1.27</f>
        <v>0</v>
      </c>
      <c r="I21" s="10">
        <f t="shared" si="2"/>
        <v>0</v>
      </c>
    </row>
    <row r="22" spans="1:9" x14ac:dyDescent="0.25">
      <c r="A22" s="8" t="s">
        <v>5</v>
      </c>
      <c r="B22" s="9" t="s">
        <v>147</v>
      </c>
      <c r="C22" s="10"/>
      <c r="D22" s="8">
        <v>10</v>
      </c>
      <c r="E22" s="8" t="s">
        <v>62</v>
      </c>
      <c r="F22" s="10"/>
      <c r="G22" s="10">
        <f t="shared" si="1"/>
        <v>0</v>
      </c>
      <c r="H22" s="10">
        <f t="shared" si="3"/>
        <v>0</v>
      </c>
      <c r="I22" s="10">
        <f t="shared" si="2"/>
        <v>0</v>
      </c>
    </row>
    <row r="23" spans="1:9" x14ac:dyDescent="0.25">
      <c r="A23" s="8" t="s">
        <v>6</v>
      </c>
      <c r="B23" s="9" t="s">
        <v>65</v>
      </c>
      <c r="C23" s="10"/>
      <c r="D23" s="8">
        <v>8</v>
      </c>
      <c r="E23" s="8" t="s">
        <v>62</v>
      </c>
      <c r="F23" s="10"/>
      <c r="G23" s="10">
        <f t="shared" si="1"/>
        <v>0</v>
      </c>
      <c r="H23" s="10">
        <f t="shared" si="3"/>
        <v>0</v>
      </c>
      <c r="I23" s="10">
        <f t="shared" si="2"/>
        <v>0</v>
      </c>
    </row>
    <row r="24" spans="1:9" x14ac:dyDescent="0.25">
      <c r="A24" s="36" t="s">
        <v>76</v>
      </c>
      <c r="B24" s="37"/>
      <c r="C24" s="37"/>
      <c r="D24" s="37"/>
      <c r="E24" s="37"/>
      <c r="F24" s="37"/>
      <c r="G24" s="37"/>
      <c r="H24" s="37"/>
      <c r="I24" s="38"/>
    </row>
    <row r="25" spans="1:9" ht="31.5" x14ac:dyDescent="0.25">
      <c r="A25" s="8" t="s">
        <v>7</v>
      </c>
      <c r="B25" s="9" t="s">
        <v>66</v>
      </c>
      <c r="C25" s="10"/>
      <c r="D25" s="8">
        <v>12</v>
      </c>
      <c r="E25" s="8" t="s">
        <v>62</v>
      </c>
      <c r="F25" s="10"/>
      <c r="G25" s="10">
        <f t="shared" si="1"/>
        <v>0</v>
      </c>
      <c r="H25" s="10">
        <f t="shared" ref="H25:H27" si="4">F25*1.27</f>
        <v>0</v>
      </c>
      <c r="I25" s="10">
        <f t="shared" si="2"/>
        <v>0</v>
      </c>
    </row>
    <row r="26" spans="1:9" x14ac:dyDescent="0.25">
      <c r="A26" s="8" t="s">
        <v>8</v>
      </c>
      <c r="B26" s="9" t="s">
        <v>67</v>
      </c>
      <c r="C26" s="10"/>
      <c r="D26" s="8">
        <v>12</v>
      </c>
      <c r="E26" s="8" t="s">
        <v>62</v>
      </c>
      <c r="F26" s="10"/>
      <c r="G26" s="10">
        <f t="shared" si="1"/>
        <v>0</v>
      </c>
      <c r="H26" s="10">
        <f t="shared" si="4"/>
        <v>0</v>
      </c>
      <c r="I26" s="10">
        <f t="shared" si="2"/>
        <v>0</v>
      </c>
    </row>
    <row r="27" spans="1:9" ht="31.5" x14ac:dyDescent="0.25">
      <c r="A27" s="8" t="s">
        <v>9</v>
      </c>
      <c r="B27" s="9" t="s">
        <v>68</v>
      </c>
      <c r="C27" s="10"/>
      <c r="D27" s="8">
        <v>9</v>
      </c>
      <c r="E27" s="8" t="s">
        <v>62</v>
      </c>
      <c r="F27" s="10"/>
      <c r="G27" s="10">
        <f t="shared" si="1"/>
        <v>0</v>
      </c>
      <c r="H27" s="10">
        <f t="shared" si="4"/>
        <v>0</v>
      </c>
      <c r="I27" s="10">
        <f t="shared" si="2"/>
        <v>0</v>
      </c>
    </row>
    <row r="28" spans="1:9" x14ac:dyDescent="0.25">
      <c r="A28" s="36" t="s">
        <v>77</v>
      </c>
      <c r="B28" s="37"/>
      <c r="C28" s="37"/>
      <c r="D28" s="37"/>
      <c r="E28" s="37"/>
      <c r="F28" s="37"/>
      <c r="G28" s="37"/>
      <c r="H28" s="37"/>
      <c r="I28" s="38"/>
    </row>
    <row r="29" spans="1:9" x14ac:dyDescent="0.25">
      <c r="A29" s="8" t="s">
        <v>10</v>
      </c>
      <c r="B29" s="9" t="s">
        <v>69</v>
      </c>
      <c r="C29" s="10"/>
      <c r="D29" s="8">
        <v>12</v>
      </c>
      <c r="E29" s="8" t="s">
        <v>62</v>
      </c>
      <c r="F29" s="10"/>
      <c r="G29" s="10">
        <f t="shared" si="1"/>
        <v>0</v>
      </c>
      <c r="H29" s="10">
        <f t="shared" ref="H29:H31" si="5">F29*1.27</f>
        <v>0</v>
      </c>
      <c r="I29" s="10">
        <f t="shared" si="2"/>
        <v>0</v>
      </c>
    </row>
    <row r="30" spans="1:9" x14ac:dyDescent="0.25">
      <c r="A30" s="8" t="s">
        <v>11</v>
      </c>
      <c r="B30" s="9" t="s">
        <v>70</v>
      </c>
      <c r="C30" s="10"/>
      <c r="D30" s="8">
        <v>9</v>
      </c>
      <c r="E30" s="8" t="s">
        <v>62</v>
      </c>
      <c r="F30" s="10"/>
      <c r="G30" s="10">
        <f t="shared" si="1"/>
        <v>0</v>
      </c>
      <c r="H30" s="10">
        <f t="shared" si="5"/>
        <v>0</v>
      </c>
      <c r="I30" s="10">
        <f t="shared" si="2"/>
        <v>0</v>
      </c>
    </row>
    <row r="31" spans="1:9" ht="31.5" x14ac:dyDescent="0.25">
      <c r="A31" s="8" t="s">
        <v>12</v>
      </c>
      <c r="B31" s="9" t="s">
        <v>71</v>
      </c>
      <c r="C31" s="10"/>
      <c r="D31" s="8">
        <v>12</v>
      </c>
      <c r="E31" s="8" t="s">
        <v>62</v>
      </c>
      <c r="F31" s="10"/>
      <c r="G31" s="10">
        <f t="shared" si="1"/>
        <v>0</v>
      </c>
      <c r="H31" s="10">
        <f t="shared" si="5"/>
        <v>0</v>
      </c>
      <c r="I31" s="10">
        <f t="shared" si="2"/>
        <v>0</v>
      </c>
    </row>
    <row r="32" spans="1:9" x14ac:dyDescent="0.25">
      <c r="A32" s="36" t="s">
        <v>78</v>
      </c>
      <c r="B32" s="37"/>
      <c r="C32" s="37"/>
      <c r="D32" s="37"/>
      <c r="E32" s="37"/>
      <c r="F32" s="37"/>
      <c r="G32" s="37"/>
      <c r="H32" s="37"/>
      <c r="I32" s="38"/>
    </row>
    <row r="33" spans="1:9" ht="47.25" x14ac:dyDescent="0.25">
      <c r="A33" s="8" t="s">
        <v>13</v>
      </c>
      <c r="B33" s="9" t="s">
        <v>72</v>
      </c>
      <c r="C33" s="10"/>
      <c r="D33" s="8">
        <v>10</v>
      </c>
      <c r="E33" s="8" t="s">
        <v>62</v>
      </c>
      <c r="F33" s="10"/>
      <c r="G33" s="10">
        <f t="shared" si="1"/>
        <v>0</v>
      </c>
      <c r="H33" s="10">
        <f t="shared" ref="H33" si="6">F33*1.27</f>
        <v>0</v>
      </c>
      <c r="I33" s="10">
        <f t="shared" si="2"/>
        <v>0</v>
      </c>
    </row>
    <row r="34" spans="1:9" x14ac:dyDescent="0.25">
      <c r="A34" s="36" t="s">
        <v>79</v>
      </c>
      <c r="B34" s="37"/>
      <c r="C34" s="37"/>
      <c r="D34" s="37"/>
      <c r="E34" s="37"/>
      <c r="F34" s="37"/>
      <c r="G34" s="37"/>
      <c r="H34" s="37"/>
      <c r="I34" s="38"/>
    </row>
    <row r="35" spans="1:9" x14ac:dyDescent="0.25">
      <c r="A35" s="8" t="s">
        <v>14</v>
      </c>
      <c r="B35" s="9" t="s">
        <v>80</v>
      </c>
      <c r="C35" s="10"/>
      <c r="D35" s="8">
        <v>18</v>
      </c>
      <c r="E35" s="8" t="s">
        <v>62</v>
      </c>
      <c r="F35" s="10"/>
      <c r="G35" s="10">
        <f t="shared" si="1"/>
        <v>0</v>
      </c>
      <c r="H35" s="10">
        <f t="shared" ref="H35:H37" si="7">F35*1.27</f>
        <v>0</v>
      </c>
      <c r="I35" s="10">
        <f t="shared" si="2"/>
        <v>0</v>
      </c>
    </row>
    <row r="36" spans="1:9" x14ac:dyDescent="0.25">
      <c r="A36" s="8" t="s">
        <v>15</v>
      </c>
      <c r="B36" s="9" t="s">
        <v>81</v>
      </c>
      <c r="C36" s="10"/>
      <c r="D36" s="8">
        <v>6</v>
      </c>
      <c r="E36" s="8" t="s">
        <v>62</v>
      </c>
      <c r="F36" s="10"/>
      <c r="G36" s="10">
        <f t="shared" si="1"/>
        <v>0</v>
      </c>
      <c r="H36" s="10">
        <f t="shared" si="7"/>
        <v>0</v>
      </c>
      <c r="I36" s="10">
        <f t="shared" si="2"/>
        <v>0</v>
      </c>
    </row>
    <row r="37" spans="1:9" x14ac:dyDescent="0.25">
      <c r="A37" s="8" t="s">
        <v>16</v>
      </c>
      <c r="B37" s="9" t="s">
        <v>82</v>
      </c>
      <c r="C37" s="10"/>
      <c r="D37" s="8">
        <v>4</v>
      </c>
      <c r="E37" s="8" t="s">
        <v>62</v>
      </c>
      <c r="F37" s="10"/>
      <c r="G37" s="10">
        <f t="shared" si="1"/>
        <v>0</v>
      </c>
      <c r="H37" s="10">
        <f t="shared" si="7"/>
        <v>0</v>
      </c>
      <c r="I37" s="10">
        <f t="shared" si="2"/>
        <v>0</v>
      </c>
    </row>
    <row r="38" spans="1:9" x14ac:dyDescent="0.25">
      <c r="A38" s="36" t="s">
        <v>83</v>
      </c>
      <c r="B38" s="37"/>
      <c r="C38" s="37"/>
      <c r="D38" s="37"/>
      <c r="E38" s="37"/>
      <c r="F38" s="37"/>
      <c r="G38" s="37"/>
      <c r="H38" s="37"/>
      <c r="I38" s="38"/>
    </row>
    <row r="39" spans="1:9" ht="31.5" x14ac:dyDescent="0.25">
      <c r="A39" s="8" t="s">
        <v>17</v>
      </c>
      <c r="B39" s="9" t="s">
        <v>84</v>
      </c>
      <c r="C39" s="10"/>
      <c r="D39" s="13">
        <v>18</v>
      </c>
      <c r="E39" s="13" t="s">
        <v>62</v>
      </c>
      <c r="F39" s="10"/>
      <c r="G39" s="10">
        <f t="shared" si="1"/>
        <v>0</v>
      </c>
      <c r="H39" s="10">
        <f t="shared" ref="H39:H41" si="8">F39*1.27</f>
        <v>0</v>
      </c>
      <c r="I39" s="10">
        <f t="shared" si="2"/>
        <v>0</v>
      </c>
    </row>
    <row r="40" spans="1:9" ht="31.5" x14ac:dyDescent="0.25">
      <c r="A40" s="8" t="s">
        <v>18</v>
      </c>
      <c r="B40" s="9" t="s">
        <v>85</v>
      </c>
      <c r="C40" s="10"/>
      <c r="D40" s="13">
        <v>8</v>
      </c>
      <c r="E40" s="13" t="s">
        <v>62</v>
      </c>
      <c r="F40" s="10"/>
      <c r="G40" s="10">
        <f t="shared" si="1"/>
        <v>0</v>
      </c>
      <c r="H40" s="10">
        <f t="shared" si="8"/>
        <v>0</v>
      </c>
      <c r="I40" s="10">
        <f t="shared" si="2"/>
        <v>0</v>
      </c>
    </row>
    <row r="41" spans="1:9" s="15" customFormat="1" x14ac:dyDescent="0.25">
      <c r="A41" s="8" t="s">
        <v>19</v>
      </c>
      <c r="B41" s="9" t="s">
        <v>86</v>
      </c>
      <c r="C41" s="12"/>
      <c r="D41" s="13">
        <v>20</v>
      </c>
      <c r="E41" s="13" t="s">
        <v>62</v>
      </c>
      <c r="F41" s="12"/>
      <c r="G41" s="10">
        <f t="shared" si="1"/>
        <v>0</v>
      </c>
      <c r="H41" s="10">
        <f t="shared" si="8"/>
        <v>0</v>
      </c>
      <c r="I41" s="10">
        <f t="shared" si="2"/>
        <v>0</v>
      </c>
    </row>
    <row r="42" spans="1:9" x14ac:dyDescent="0.25">
      <c r="A42" s="36" t="s">
        <v>87</v>
      </c>
      <c r="B42" s="37"/>
      <c r="C42" s="37"/>
      <c r="D42" s="37"/>
      <c r="E42" s="37"/>
      <c r="F42" s="37"/>
      <c r="G42" s="37"/>
      <c r="H42" s="37"/>
      <c r="I42" s="38"/>
    </row>
    <row r="43" spans="1:9" s="15" customFormat="1" ht="31.5" x14ac:dyDescent="0.25">
      <c r="A43" s="8" t="s">
        <v>20</v>
      </c>
      <c r="B43" s="9" t="s">
        <v>88</v>
      </c>
      <c r="C43" s="12"/>
      <c r="D43" s="13">
        <v>12</v>
      </c>
      <c r="E43" s="13" t="s">
        <v>62</v>
      </c>
      <c r="F43" s="12"/>
      <c r="G43" s="10">
        <f t="shared" si="1"/>
        <v>0</v>
      </c>
      <c r="H43" s="10">
        <f t="shared" ref="H43:H44" si="9">F43*1.27</f>
        <v>0</v>
      </c>
      <c r="I43" s="10">
        <f t="shared" si="2"/>
        <v>0</v>
      </c>
    </row>
    <row r="44" spans="1:9" s="15" customFormat="1" x14ac:dyDescent="0.25">
      <c r="A44" s="8" t="s">
        <v>21</v>
      </c>
      <c r="B44" s="9" t="s">
        <v>89</v>
      </c>
      <c r="C44" s="12"/>
      <c r="D44" s="13">
        <v>10</v>
      </c>
      <c r="E44" s="13" t="s">
        <v>62</v>
      </c>
      <c r="F44" s="12"/>
      <c r="G44" s="10">
        <f t="shared" si="1"/>
        <v>0</v>
      </c>
      <c r="H44" s="10">
        <f t="shared" si="9"/>
        <v>0</v>
      </c>
      <c r="I44" s="10">
        <f t="shared" si="2"/>
        <v>0</v>
      </c>
    </row>
    <row r="45" spans="1:9" x14ac:dyDescent="0.25">
      <c r="A45" s="36" t="s">
        <v>90</v>
      </c>
      <c r="B45" s="37"/>
      <c r="C45" s="37"/>
      <c r="D45" s="37"/>
      <c r="E45" s="37"/>
      <c r="F45" s="37"/>
      <c r="G45" s="37"/>
      <c r="H45" s="37"/>
      <c r="I45" s="38"/>
    </row>
    <row r="46" spans="1:9" s="15" customFormat="1" x14ac:dyDescent="0.25">
      <c r="A46" s="8" t="s">
        <v>22</v>
      </c>
      <c r="B46" s="9" t="s">
        <v>91</v>
      </c>
      <c r="C46" s="12"/>
      <c r="D46" s="13">
        <v>20</v>
      </c>
      <c r="E46" s="13" t="s">
        <v>62</v>
      </c>
      <c r="F46" s="12"/>
      <c r="G46" s="10">
        <f t="shared" si="1"/>
        <v>0</v>
      </c>
      <c r="H46" s="10">
        <f t="shared" ref="H46:H47" si="10">F46*1.27</f>
        <v>0</v>
      </c>
      <c r="I46" s="10">
        <f t="shared" si="2"/>
        <v>0</v>
      </c>
    </row>
    <row r="47" spans="1:9" s="15" customFormat="1" x14ac:dyDescent="0.25">
      <c r="A47" s="8" t="s">
        <v>23</v>
      </c>
      <c r="B47" s="9" t="s">
        <v>92</v>
      </c>
      <c r="C47" s="12"/>
      <c r="D47" s="13">
        <v>10</v>
      </c>
      <c r="E47" s="13" t="s">
        <v>62</v>
      </c>
      <c r="F47" s="12"/>
      <c r="G47" s="10">
        <f t="shared" si="1"/>
        <v>0</v>
      </c>
      <c r="H47" s="10">
        <f t="shared" si="10"/>
        <v>0</v>
      </c>
      <c r="I47" s="10">
        <f t="shared" si="2"/>
        <v>0</v>
      </c>
    </row>
    <row r="48" spans="1:9" x14ac:dyDescent="0.25">
      <c r="A48" s="36" t="s">
        <v>93</v>
      </c>
      <c r="B48" s="37"/>
      <c r="C48" s="37"/>
      <c r="D48" s="37"/>
      <c r="E48" s="37"/>
      <c r="F48" s="37"/>
      <c r="G48" s="37"/>
      <c r="H48" s="37"/>
      <c r="I48" s="38"/>
    </row>
    <row r="49" spans="1:9" s="15" customFormat="1" ht="34.5" x14ac:dyDescent="0.25">
      <c r="A49" s="8" t="s">
        <v>24</v>
      </c>
      <c r="B49" s="9" t="s">
        <v>145</v>
      </c>
      <c r="C49" s="12"/>
      <c r="D49" s="13">
        <v>1</v>
      </c>
      <c r="E49" s="14" t="s">
        <v>144</v>
      </c>
      <c r="F49" s="12"/>
      <c r="G49" s="10">
        <f t="shared" si="1"/>
        <v>0</v>
      </c>
      <c r="H49" s="10">
        <f t="shared" ref="H49:H51" si="11">F49*1.27</f>
        <v>0</v>
      </c>
      <c r="I49" s="10">
        <f t="shared" si="2"/>
        <v>0</v>
      </c>
    </row>
    <row r="50" spans="1:9" s="15" customFormat="1" x14ac:dyDescent="0.25">
      <c r="A50" s="8" t="s">
        <v>25</v>
      </c>
      <c r="B50" s="9" t="s">
        <v>94</v>
      </c>
      <c r="C50" s="12"/>
      <c r="D50" s="13">
        <v>10</v>
      </c>
      <c r="E50" s="13" t="s">
        <v>62</v>
      </c>
      <c r="F50" s="12"/>
      <c r="G50" s="10">
        <f t="shared" si="1"/>
        <v>0</v>
      </c>
      <c r="H50" s="10">
        <f t="shared" si="11"/>
        <v>0</v>
      </c>
      <c r="I50" s="10">
        <f t="shared" si="2"/>
        <v>0</v>
      </c>
    </row>
    <row r="51" spans="1:9" s="15" customFormat="1" x14ac:dyDescent="0.25">
      <c r="A51" s="8" t="s">
        <v>26</v>
      </c>
      <c r="B51" s="9" t="s">
        <v>95</v>
      </c>
      <c r="C51" s="12"/>
      <c r="D51" s="13">
        <v>20</v>
      </c>
      <c r="E51" s="13" t="s">
        <v>62</v>
      </c>
      <c r="F51" s="12"/>
      <c r="G51" s="10">
        <f t="shared" si="1"/>
        <v>0</v>
      </c>
      <c r="H51" s="10">
        <f t="shared" si="11"/>
        <v>0</v>
      </c>
      <c r="I51" s="10">
        <f t="shared" si="2"/>
        <v>0</v>
      </c>
    </row>
    <row r="52" spans="1:9" x14ac:dyDescent="0.25">
      <c r="A52" s="36" t="s">
        <v>96</v>
      </c>
      <c r="B52" s="37"/>
      <c r="C52" s="37"/>
      <c r="D52" s="37"/>
      <c r="E52" s="37"/>
      <c r="F52" s="37"/>
      <c r="G52" s="37"/>
      <c r="H52" s="37"/>
      <c r="I52" s="38"/>
    </row>
    <row r="53" spans="1:9" s="15" customFormat="1" ht="31.5" x14ac:dyDescent="0.25">
      <c r="A53" s="8" t="s">
        <v>27</v>
      </c>
      <c r="B53" s="9" t="s">
        <v>97</v>
      </c>
      <c r="C53" s="12"/>
      <c r="D53" s="13">
        <v>20</v>
      </c>
      <c r="E53" s="13" t="s">
        <v>62</v>
      </c>
      <c r="F53" s="12"/>
      <c r="G53" s="10">
        <f t="shared" si="1"/>
        <v>0</v>
      </c>
      <c r="H53" s="10">
        <f t="shared" ref="H53:H55" si="12">F53*1.27</f>
        <v>0</v>
      </c>
      <c r="I53" s="10">
        <f t="shared" si="2"/>
        <v>0</v>
      </c>
    </row>
    <row r="54" spans="1:9" s="15" customFormat="1" ht="34.5" x14ac:dyDescent="0.25">
      <c r="A54" s="8" t="s">
        <v>28</v>
      </c>
      <c r="B54" s="9" t="s">
        <v>98</v>
      </c>
      <c r="C54" s="12"/>
      <c r="D54" s="13">
        <v>1</v>
      </c>
      <c r="E54" s="14" t="s">
        <v>144</v>
      </c>
      <c r="F54" s="12"/>
      <c r="G54" s="10">
        <f t="shared" si="1"/>
        <v>0</v>
      </c>
      <c r="H54" s="10">
        <f t="shared" si="12"/>
        <v>0</v>
      </c>
      <c r="I54" s="10">
        <f t="shared" si="2"/>
        <v>0</v>
      </c>
    </row>
    <row r="55" spans="1:9" s="15" customFormat="1" ht="31.5" x14ac:dyDescent="0.25">
      <c r="A55" s="8" t="s">
        <v>29</v>
      </c>
      <c r="B55" s="9" t="s">
        <v>100</v>
      </c>
      <c r="C55" s="12"/>
      <c r="D55" s="13">
        <v>18</v>
      </c>
      <c r="E55" s="13" t="s">
        <v>62</v>
      </c>
      <c r="F55" s="12"/>
      <c r="G55" s="10">
        <f t="shared" si="1"/>
        <v>0</v>
      </c>
      <c r="H55" s="10">
        <f t="shared" si="12"/>
        <v>0</v>
      </c>
      <c r="I55" s="10">
        <f t="shared" si="2"/>
        <v>0</v>
      </c>
    </row>
    <row r="56" spans="1:9" x14ac:dyDescent="0.25">
      <c r="A56" s="36" t="s">
        <v>101</v>
      </c>
      <c r="B56" s="37"/>
      <c r="C56" s="37"/>
      <c r="D56" s="37"/>
      <c r="E56" s="37"/>
      <c r="F56" s="37"/>
      <c r="G56" s="37"/>
      <c r="H56" s="37"/>
      <c r="I56" s="38"/>
    </row>
    <row r="57" spans="1:9" s="15" customFormat="1" x14ac:dyDescent="0.25">
      <c r="A57" s="8" t="s">
        <v>30</v>
      </c>
      <c r="B57" s="9" t="s">
        <v>102</v>
      </c>
      <c r="C57" s="12"/>
      <c r="D57" s="13">
        <v>18</v>
      </c>
      <c r="E57" s="13" t="s">
        <v>62</v>
      </c>
      <c r="F57" s="12"/>
      <c r="G57" s="10">
        <f t="shared" ref="G57:G58" si="13">F57*D57</f>
        <v>0</v>
      </c>
      <c r="H57" s="10">
        <f t="shared" ref="H57:H58" si="14">F57*1.27</f>
        <v>0</v>
      </c>
      <c r="I57" s="10">
        <f t="shared" ref="I57:I58" si="15">H57*D57</f>
        <v>0</v>
      </c>
    </row>
    <row r="58" spans="1:9" s="15" customFormat="1" ht="47.25" x14ac:dyDescent="0.25">
      <c r="A58" s="8" t="s">
        <v>31</v>
      </c>
      <c r="B58" s="9" t="s">
        <v>103</v>
      </c>
      <c r="C58" s="12"/>
      <c r="D58" s="13">
        <v>10</v>
      </c>
      <c r="E58" s="13" t="s">
        <v>62</v>
      </c>
      <c r="F58" s="12"/>
      <c r="G58" s="10">
        <f t="shared" si="13"/>
        <v>0</v>
      </c>
      <c r="H58" s="10">
        <f t="shared" si="14"/>
        <v>0</v>
      </c>
      <c r="I58" s="10">
        <f t="shared" si="15"/>
        <v>0</v>
      </c>
    </row>
    <row r="59" spans="1:9" x14ac:dyDescent="0.25">
      <c r="A59" s="36" t="s">
        <v>104</v>
      </c>
      <c r="B59" s="37"/>
      <c r="C59" s="37"/>
      <c r="D59" s="37"/>
      <c r="E59" s="37"/>
      <c r="F59" s="37"/>
      <c r="G59" s="37"/>
      <c r="H59" s="37"/>
      <c r="I59" s="38"/>
    </row>
    <row r="60" spans="1:9" s="15" customFormat="1" ht="31.5" x14ac:dyDescent="0.25">
      <c r="A60" s="8" t="s">
        <v>32</v>
      </c>
      <c r="B60" s="9" t="s">
        <v>105</v>
      </c>
      <c r="C60" s="12"/>
      <c r="D60" s="13">
        <v>8</v>
      </c>
      <c r="E60" s="13" t="s">
        <v>62</v>
      </c>
      <c r="F60" s="12"/>
      <c r="G60" s="10">
        <f t="shared" ref="G60:G63" si="16">F60*D60</f>
        <v>0</v>
      </c>
      <c r="H60" s="10">
        <f t="shared" ref="H60:H63" si="17">F60*1.27</f>
        <v>0</v>
      </c>
      <c r="I60" s="10">
        <f t="shared" ref="I60:I63" si="18">H60*D60</f>
        <v>0</v>
      </c>
    </row>
    <row r="61" spans="1:9" s="15" customFormat="1" x14ac:dyDescent="0.25">
      <c r="A61" s="8" t="s">
        <v>33</v>
      </c>
      <c r="B61" s="9" t="s">
        <v>106</v>
      </c>
      <c r="C61" s="12"/>
      <c r="D61" s="13">
        <v>10</v>
      </c>
      <c r="E61" s="13" t="s">
        <v>62</v>
      </c>
      <c r="F61" s="12"/>
      <c r="G61" s="10">
        <f t="shared" si="16"/>
        <v>0</v>
      </c>
      <c r="H61" s="10">
        <f t="shared" si="17"/>
        <v>0</v>
      </c>
      <c r="I61" s="10">
        <f t="shared" si="18"/>
        <v>0</v>
      </c>
    </row>
    <row r="62" spans="1:9" s="15" customFormat="1" ht="31.5" x14ac:dyDescent="0.25">
      <c r="A62" s="8" t="s">
        <v>34</v>
      </c>
      <c r="B62" s="9" t="s">
        <v>107</v>
      </c>
      <c r="C62" s="12"/>
      <c r="D62" s="13">
        <v>10</v>
      </c>
      <c r="E62" s="13" t="s">
        <v>62</v>
      </c>
      <c r="F62" s="12"/>
      <c r="G62" s="10">
        <f t="shared" si="16"/>
        <v>0</v>
      </c>
      <c r="H62" s="10">
        <f t="shared" si="17"/>
        <v>0</v>
      </c>
      <c r="I62" s="10">
        <f t="shared" si="18"/>
        <v>0</v>
      </c>
    </row>
    <row r="63" spans="1:9" s="15" customFormat="1" x14ac:dyDescent="0.25">
      <c r="A63" s="8" t="s">
        <v>35</v>
      </c>
      <c r="B63" s="9" t="s">
        <v>108</v>
      </c>
      <c r="C63" s="12"/>
      <c r="D63" s="13">
        <v>10</v>
      </c>
      <c r="E63" s="13" t="s">
        <v>62</v>
      </c>
      <c r="F63" s="12"/>
      <c r="G63" s="10">
        <f t="shared" si="16"/>
        <v>0</v>
      </c>
      <c r="H63" s="10">
        <f t="shared" si="17"/>
        <v>0</v>
      </c>
      <c r="I63" s="10">
        <f t="shared" si="18"/>
        <v>0</v>
      </c>
    </row>
    <row r="64" spans="1:9" s="18" customFormat="1" x14ac:dyDescent="0.25">
      <c r="A64" s="16"/>
      <c r="B64" s="17"/>
      <c r="D64" s="16"/>
      <c r="E64" s="16"/>
      <c r="G64" s="19"/>
    </row>
    <row r="65" spans="1:9" x14ac:dyDescent="0.25">
      <c r="A65" s="39" t="s">
        <v>109</v>
      </c>
      <c r="B65" s="39"/>
      <c r="C65" s="39"/>
      <c r="D65" s="39"/>
      <c r="E65" s="39"/>
      <c r="F65" s="39"/>
      <c r="G65" s="39"/>
      <c r="H65" s="39"/>
      <c r="I65" s="39"/>
    </row>
    <row r="66" spans="1:9" ht="47.25" x14ac:dyDescent="0.25">
      <c r="A66" s="3" t="s">
        <v>36</v>
      </c>
      <c r="B66" s="3" t="s">
        <v>47</v>
      </c>
      <c r="C66" s="3" t="s">
        <v>163</v>
      </c>
      <c r="D66" s="3" t="s">
        <v>0</v>
      </c>
      <c r="E66" s="3" t="s">
        <v>48</v>
      </c>
      <c r="F66" s="3" t="s">
        <v>49</v>
      </c>
      <c r="G66" s="3" t="s">
        <v>50</v>
      </c>
      <c r="H66" s="4" t="s">
        <v>51</v>
      </c>
      <c r="I66" s="4" t="s">
        <v>52</v>
      </c>
    </row>
    <row r="67" spans="1:9" ht="31.5" x14ac:dyDescent="0.25">
      <c r="A67" s="8" t="s">
        <v>1</v>
      </c>
      <c r="B67" s="9" t="s">
        <v>110</v>
      </c>
      <c r="C67" s="20"/>
      <c r="D67" s="20">
        <v>1</v>
      </c>
      <c r="E67" s="20" t="s">
        <v>111</v>
      </c>
      <c r="F67" s="8"/>
      <c r="G67" s="10">
        <f>F67*D67</f>
        <v>0</v>
      </c>
      <c r="H67" s="10">
        <f t="shared" ref="H67:H72" si="19">F67*1.27</f>
        <v>0</v>
      </c>
      <c r="I67" s="10">
        <f>H67*D67</f>
        <v>0</v>
      </c>
    </row>
    <row r="68" spans="1:9" ht="31.5" x14ac:dyDescent="0.25">
      <c r="A68" s="8" t="s">
        <v>2</v>
      </c>
      <c r="B68" s="9" t="s">
        <v>112</v>
      </c>
      <c r="C68" s="20"/>
      <c r="D68" s="20">
        <v>3</v>
      </c>
      <c r="E68" s="20" t="s">
        <v>113</v>
      </c>
      <c r="F68" s="8"/>
      <c r="G68" s="10">
        <f t="shared" ref="G68:G69" si="20">F68*D68</f>
        <v>0</v>
      </c>
      <c r="H68" s="10">
        <f t="shared" si="19"/>
        <v>0</v>
      </c>
      <c r="I68" s="10">
        <f t="shared" ref="I68:I69" si="21">H68*D68</f>
        <v>0</v>
      </c>
    </row>
    <row r="69" spans="1:9" ht="47.25" x14ac:dyDescent="0.25">
      <c r="A69" s="8" t="s">
        <v>3</v>
      </c>
      <c r="B69" s="9" t="s">
        <v>114</v>
      </c>
      <c r="C69" s="8"/>
      <c r="D69" s="20">
        <v>3</v>
      </c>
      <c r="E69" s="20" t="s">
        <v>113</v>
      </c>
      <c r="F69" s="21"/>
      <c r="G69" s="10">
        <f t="shared" si="20"/>
        <v>0</v>
      </c>
      <c r="H69" s="10">
        <f t="shared" si="19"/>
        <v>0</v>
      </c>
      <c r="I69" s="10">
        <f t="shared" si="21"/>
        <v>0</v>
      </c>
    </row>
    <row r="70" spans="1:9" ht="31.5" x14ac:dyDescent="0.25">
      <c r="A70" s="8" t="s">
        <v>4</v>
      </c>
      <c r="B70" s="9" t="s">
        <v>116</v>
      </c>
      <c r="C70" s="8"/>
      <c r="D70" s="20">
        <v>3</v>
      </c>
      <c r="E70" s="20" t="s">
        <v>113</v>
      </c>
      <c r="F70" s="21"/>
      <c r="G70" s="10">
        <f>F70*D70</f>
        <v>0</v>
      </c>
      <c r="H70" s="10">
        <f t="shared" si="19"/>
        <v>0</v>
      </c>
      <c r="I70" s="10">
        <f>H70*D70</f>
        <v>0</v>
      </c>
    </row>
    <row r="71" spans="1:9" ht="31.5" x14ac:dyDescent="0.25">
      <c r="A71" s="8" t="s">
        <v>5</v>
      </c>
      <c r="B71" s="9" t="s">
        <v>115</v>
      </c>
      <c r="C71" s="8"/>
      <c r="D71" s="20">
        <v>3</v>
      </c>
      <c r="E71" s="20" t="s">
        <v>113</v>
      </c>
      <c r="F71" s="21"/>
      <c r="G71" s="10">
        <f t="shared" ref="G71:G72" si="22">F71*D71</f>
        <v>0</v>
      </c>
      <c r="H71" s="10">
        <f t="shared" si="19"/>
        <v>0</v>
      </c>
      <c r="I71" s="10">
        <f t="shared" ref="I71:I72" si="23">H71*D71</f>
        <v>0</v>
      </c>
    </row>
    <row r="72" spans="1:9" ht="31.5" x14ac:dyDescent="0.25">
      <c r="A72" s="8" t="s">
        <v>6</v>
      </c>
      <c r="B72" s="9" t="s">
        <v>117</v>
      </c>
      <c r="C72" s="8"/>
      <c r="D72" s="20">
        <v>2</v>
      </c>
      <c r="E72" s="20" t="s">
        <v>113</v>
      </c>
      <c r="F72" s="21"/>
      <c r="G72" s="10">
        <f t="shared" si="22"/>
        <v>0</v>
      </c>
      <c r="H72" s="10">
        <f t="shared" si="19"/>
        <v>0</v>
      </c>
      <c r="I72" s="10">
        <f t="shared" si="23"/>
        <v>0</v>
      </c>
    </row>
    <row r="74" spans="1:9" x14ac:dyDescent="0.25">
      <c r="A74" s="39" t="s">
        <v>118</v>
      </c>
      <c r="B74" s="39"/>
      <c r="C74" s="39"/>
      <c r="D74" s="39"/>
      <c r="E74" s="39"/>
      <c r="F74" s="39"/>
      <c r="G74" s="39"/>
      <c r="H74" s="39"/>
      <c r="I74" s="39"/>
    </row>
    <row r="75" spans="1:9" ht="47.25" x14ac:dyDescent="0.25">
      <c r="A75" s="3" t="s">
        <v>36</v>
      </c>
      <c r="B75" s="3" t="s">
        <v>47</v>
      </c>
      <c r="C75" s="3" t="s">
        <v>164</v>
      </c>
      <c r="D75" s="3" t="s">
        <v>0</v>
      </c>
      <c r="E75" s="3" t="s">
        <v>48</v>
      </c>
      <c r="F75" s="3" t="s">
        <v>49</v>
      </c>
      <c r="G75" s="3" t="s">
        <v>50</v>
      </c>
      <c r="H75" s="4" t="s">
        <v>51</v>
      </c>
      <c r="I75" s="4" t="s">
        <v>52</v>
      </c>
    </row>
    <row r="76" spans="1:9" ht="31.5" x14ac:dyDescent="0.25">
      <c r="A76" s="8" t="s">
        <v>1</v>
      </c>
      <c r="B76" s="9" t="s">
        <v>119</v>
      </c>
      <c r="C76" s="10"/>
      <c r="D76" s="20">
        <v>4</v>
      </c>
      <c r="E76" s="20" t="s">
        <v>121</v>
      </c>
      <c r="F76" s="8"/>
      <c r="G76" s="10">
        <f>F76*D76</f>
        <v>0</v>
      </c>
      <c r="H76" s="10">
        <f t="shared" ref="H76:H80" si="24">F76*1.27</f>
        <v>0</v>
      </c>
      <c r="I76" s="10">
        <f>H76*D76</f>
        <v>0</v>
      </c>
    </row>
    <row r="77" spans="1:9" ht="31.5" x14ac:dyDescent="0.25">
      <c r="A77" s="8" t="s">
        <v>2</v>
      </c>
      <c r="B77" s="9" t="s">
        <v>122</v>
      </c>
      <c r="C77" s="10"/>
      <c r="D77" s="20">
        <v>4</v>
      </c>
      <c r="E77" s="20" t="s">
        <v>123</v>
      </c>
      <c r="F77" s="8"/>
      <c r="G77" s="10">
        <f t="shared" ref="G77:G80" si="25">F77*D77</f>
        <v>0</v>
      </c>
      <c r="H77" s="10">
        <f t="shared" si="24"/>
        <v>0</v>
      </c>
      <c r="I77" s="10">
        <f t="shared" ref="I77:I80" si="26">H77*D77</f>
        <v>0</v>
      </c>
    </row>
    <row r="78" spans="1:9" x14ac:dyDescent="0.25">
      <c r="A78" s="8" t="s">
        <v>3</v>
      </c>
      <c r="B78" s="9" t="s">
        <v>124</v>
      </c>
      <c r="C78" s="10"/>
      <c r="D78" s="8">
        <v>1</v>
      </c>
      <c r="E78" s="8" t="s">
        <v>125</v>
      </c>
      <c r="F78" s="8"/>
      <c r="G78" s="10">
        <f t="shared" si="25"/>
        <v>0</v>
      </c>
      <c r="H78" s="10">
        <f t="shared" si="24"/>
        <v>0</v>
      </c>
      <c r="I78" s="10">
        <f t="shared" si="26"/>
        <v>0</v>
      </c>
    </row>
    <row r="79" spans="1:9" ht="31.5" x14ac:dyDescent="0.25">
      <c r="A79" s="8" t="s">
        <v>4</v>
      </c>
      <c r="B79" s="9" t="s">
        <v>120</v>
      </c>
      <c r="C79" s="10"/>
      <c r="D79" s="20">
        <v>2</v>
      </c>
      <c r="E79" s="20" t="s">
        <v>143</v>
      </c>
      <c r="F79" s="8"/>
      <c r="G79" s="10">
        <f>F79*D79</f>
        <v>0</v>
      </c>
      <c r="H79" s="10">
        <f t="shared" si="24"/>
        <v>0</v>
      </c>
      <c r="I79" s="10">
        <f>H79*D79</f>
        <v>0</v>
      </c>
    </row>
    <row r="80" spans="1:9" ht="31.5" x14ac:dyDescent="0.25">
      <c r="A80" s="8" t="s">
        <v>5</v>
      </c>
      <c r="B80" s="9" t="s">
        <v>148</v>
      </c>
      <c r="C80" s="10"/>
      <c r="D80" s="8">
        <v>8</v>
      </c>
      <c r="E80" s="8" t="s">
        <v>126</v>
      </c>
      <c r="F80" s="8"/>
      <c r="G80" s="10">
        <f t="shared" si="25"/>
        <v>0</v>
      </c>
      <c r="H80" s="10">
        <f t="shared" si="24"/>
        <v>0</v>
      </c>
      <c r="I80" s="10">
        <f t="shared" si="26"/>
        <v>0</v>
      </c>
    </row>
    <row r="81" spans="1:9" x14ac:dyDescent="0.25">
      <c r="C81" s="24"/>
      <c r="D81" s="24"/>
      <c r="E81" s="24"/>
      <c r="F81" s="24"/>
    </row>
    <row r="82" spans="1:9" x14ac:dyDescent="0.25">
      <c r="A82" s="39" t="s">
        <v>130</v>
      </c>
      <c r="B82" s="39"/>
      <c r="C82" s="39"/>
      <c r="D82" s="39"/>
      <c r="E82" s="39"/>
      <c r="F82" s="39"/>
      <c r="G82" s="39"/>
      <c r="H82" s="39"/>
      <c r="I82" s="39"/>
    </row>
    <row r="83" spans="1:9" ht="47.25" x14ac:dyDescent="0.25">
      <c r="A83" s="3" t="s">
        <v>36</v>
      </c>
      <c r="B83" s="3" t="s">
        <v>47</v>
      </c>
      <c r="C83" s="3" t="s">
        <v>162</v>
      </c>
      <c r="D83" s="3" t="s">
        <v>0</v>
      </c>
      <c r="E83" s="3" t="s">
        <v>48</v>
      </c>
      <c r="F83" s="3" t="s">
        <v>49</v>
      </c>
      <c r="G83" s="3" t="s">
        <v>50</v>
      </c>
      <c r="H83" s="4" t="s">
        <v>51</v>
      </c>
      <c r="I83" s="4" t="s">
        <v>52</v>
      </c>
    </row>
    <row r="84" spans="1:9" x14ac:dyDescent="0.25">
      <c r="A84" s="8" t="s">
        <v>1</v>
      </c>
      <c r="B84" s="14" t="s">
        <v>127</v>
      </c>
      <c r="C84" s="10"/>
      <c r="D84" s="8">
        <v>2</v>
      </c>
      <c r="E84" s="9" t="s">
        <v>126</v>
      </c>
      <c r="F84" s="8"/>
      <c r="G84" s="10">
        <f t="shared" ref="G84:G87" si="27">F84*D84</f>
        <v>0</v>
      </c>
      <c r="H84" s="10">
        <f>F84*1.27</f>
        <v>0</v>
      </c>
      <c r="I84" s="10">
        <f t="shared" ref="I84:I87" si="28">H84*D84</f>
        <v>0</v>
      </c>
    </row>
    <row r="85" spans="1:9" ht="34.5" x14ac:dyDescent="0.25">
      <c r="A85" s="48" t="s">
        <v>160</v>
      </c>
      <c r="B85" s="14" t="s">
        <v>159</v>
      </c>
      <c r="C85" s="12"/>
      <c r="D85" s="13">
        <v>1</v>
      </c>
      <c r="E85" s="14" t="s">
        <v>126</v>
      </c>
      <c r="F85" s="8"/>
      <c r="G85" s="10">
        <f t="shared" si="27"/>
        <v>0</v>
      </c>
      <c r="H85" s="10">
        <f t="shared" ref="H85:H106" si="29">F85*1.27</f>
        <v>0</v>
      </c>
      <c r="I85" s="10">
        <f t="shared" si="28"/>
        <v>0</v>
      </c>
    </row>
    <row r="86" spans="1:9" ht="34.5" x14ac:dyDescent="0.25">
      <c r="A86" s="49"/>
      <c r="B86" s="14" t="s">
        <v>158</v>
      </c>
      <c r="C86" s="12"/>
      <c r="D86" s="13">
        <v>2</v>
      </c>
      <c r="E86" s="14" t="s">
        <v>126</v>
      </c>
      <c r="F86" s="8"/>
      <c r="G86" s="10">
        <f t="shared" ref="G86" si="30">F86*D86</f>
        <v>0</v>
      </c>
      <c r="H86" s="10">
        <f t="shared" ref="H86" si="31">F86*1.27</f>
        <v>0</v>
      </c>
      <c r="I86" s="10">
        <f t="shared" ref="I86" si="32">H86*D86</f>
        <v>0</v>
      </c>
    </row>
    <row r="87" spans="1:9" x14ac:dyDescent="0.25">
      <c r="A87" s="8" t="s">
        <v>3</v>
      </c>
      <c r="B87" s="14" t="s">
        <v>128</v>
      </c>
      <c r="C87" s="10"/>
      <c r="D87" s="8">
        <v>2</v>
      </c>
      <c r="E87" s="9" t="s">
        <v>126</v>
      </c>
      <c r="F87" s="8"/>
      <c r="G87" s="10">
        <f t="shared" si="27"/>
        <v>0</v>
      </c>
      <c r="H87" s="10">
        <f t="shared" si="29"/>
        <v>0</v>
      </c>
      <c r="I87" s="10">
        <f t="shared" si="28"/>
        <v>0</v>
      </c>
    </row>
    <row r="88" spans="1:9" x14ac:dyDescent="0.25">
      <c r="A88" s="8" t="s">
        <v>4</v>
      </c>
      <c r="B88" s="14" t="s">
        <v>149</v>
      </c>
      <c r="C88" s="10"/>
      <c r="D88" s="8">
        <v>2</v>
      </c>
      <c r="E88" s="9" t="s">
        <v>126</v>
      </c>
      <c r="F88" s="8"/>
      <c r="G88" s="10">
        <f>F88*D88</f>
        <v>0</v>
      </c>
      <c r="H88" s="10">
        <f t="shared" si="29"/>
        <v>0</v>
      </c>
      <c r="I88" s="10">
        <f>H88*D88</f>
        <v>0</v>
      </c>
    </row>
    <row r="89" spans="1:9" x14ac:dyDescent="0.25">
      <c r="A89" s="8" t="s">
        <v>5</v>
      </c>
      <c r="B89" s="14" t="s">
        <v>149</v>
      </c>
      <c r="C89" s="10"/>
      <c r="D89" s="8">
        <v>2</v>
      </c>
      <c r="E89" s="9" t="s">
        <v>126</v>
      </c>
      <c r="F89" s="8"/>
      <c r="G89" s="10">
        <f>F89*D89</f>
        <v>0</v>
      </c>
      <c r="H89" s="10">
        <f t="shared" ref="H89" si="33">F89*1.27</f>
        <v>0</v>
      </c>
      <c r="I89" s="10">
        <f>H89*D89</f>
        <v>0</v>
      </c>
    </row>
    <row r="90" spans="1:9" x14ac:dyDescent="0.25">
      <c r="A90" s="8" t="s">
        <v>6</v>
      </c>
      <c r="B90" s="14" t="s">
        <v>129</v>
      </c>
      <c r="C90" s="12"/>
      <c r="D90" s="13">
        <v>2</v>
      </c>
      <c r="E90" s="9" t="s">
        <v>126</v>
      </c>
      <c r="F90" s="13"/>
      <c r="G90" s="12">
        <f t="shared" ref="G90:G106" si="34">F90*D90</f>
        <v>0</v>
      </c>
      <c r="H90" s="10">
        <f t="shared" si="29"/>
        <v>0</v>
      </c>
      <c r="I90" s="12">
        <f t="shared" ref="I90:I106" si="35">H90*D90</f>
        <v>0</v>
      </c>
    </row>
    <row r="91" spans="1:9" x14ac:dyDescent="0.25">
      <c r="A91" s="8" t="s">
        <v>7</v>
      </c>
      <c r="B91" s="14" t="s">
        <v>133</v>
      </c>
      <c r="C91" s="10"/>
      <c r="D91" s="8">
        <v>2</v>
      </c>
      <c r="E91" s="9" t="s">
        <v>126</v>
      </c>
      <c r="F91" s="8"/>
      <c r="G91" s="10">
        <f t="shared" si="34"/>
        <v>0</v>
      </c>
      <c r="H91" s="10">
        <f t="shared" si="29"/>
        <v>0</v>
      </c>
      <c r="I91" s="10">
        <f t="shared" si="35"/>
        <v>0</v>
      </c>
    </row>
    <row r="92" spans="1:9" ht="31.5" x14ac:dyDescent="0.25">
      <c r="A92" s="8" t="s">
        <v>8</v>
      </c>
      <c r="B92" s="14" t="s">
        <v>131</v>
      </c>
      <c r="C92" s="10"/>
      <c r="D92" s="8">
        <v>2</v>
      </c>
      <c r="E92" s="9" t="s">
        <v>126</v>
      </c>
      <c r="F92" s="8"/>
      <c r="G92" s="10">
        <f t="shared" si="34"/>
        <v>0</v>
      </c>
      <c r="H92" s="10">
        <f t="shared" si="29"/>
        <v>0</v>
      </c>
      <c r="I92" s="10">
        <f t="shared" si="35"/>
        <v>0</v>
      </c>
    </row>
    <row r="93" spans="1:9" x14ac:dyDescent="0.25">
      <c r="A93" s="8" t="s">
        <v>9</v>
      </c>
      <c r="B93" s="14" t="s">
        <v>132</v>
      </c>
      <c r="C93" s="10"/>
      <c r="D93" s="8">
        <v>2</v>
      </c>
      <c r="E93" s="9" t="s">
        <v>126</v>
      </c>
      <c r="F93" s="8"/>
      <c r="G93" s="10">
        <f t="shared" si="34"/>
        <v>0</v>
      </c>
      <c r="H93" s="10">
        <f t="shared" si="29"/>
        <v>0</v>
      </c>
      <c r="I93" s="10">
        <f t="shared" si="35"/>
        <v>0</v>
      </c>
    </row>
    <row r="94" spans="1:9" x14ac:dyDescent="0.25">
      <c r="A94" s="8" t="s">
        <v>10</v>
      </c>
      <c r="B94" s="14" t="s">
        <v>150</v>
      </c>
      <c r="C94" s="10"/>
      <c r="D94" s="8">
        <v>2</v>
      </c>
      <c r="E94" s="9" t="s">
        <v>126</v>
      </c>
      <c r="F94" s="8"/>
      <c r="G94" s="10">
        <f t="shared" si="34"/>
        <v>0</v>
      </c>
      <c r="H94" s="10">
        <f t="shared" si="29"/>
        <v>0</v>
      </c>
      <c r="I94" s="10">
        <f t="shared" si="35"/>
        <v>0</v>
      </c>
    </row>
    <row r="95" spans="1:9" x14ac:dyDescent="0.25">
      <c r="A95" s="8" t="s">
        <v>11</v>
      </c>
      <c r="B95" s="14" t="s">
        <v>134</v>
      </c>
      <c r="C95" s="10"/>
      <c r="D95" s="8">
        <v>2</v>
      </c>
      <c r="E95" s="9" t="s">
        <v>126</v>
      </c>
      <c r="F95" s="8"/>
      <c r="G95" s="10">
        <f t="shared" si="34"/>
        <v>0</v>
      </c>
      <c r="H95" s="10">
        <f t="shared" si="29"/>
        <v>0</v>
      </c>
      <c r="I95" s="10">
        <f t="shared" si="35"/>
        <v>0</v>
      </c>
    </row>
    <row r="96" spans="1:9" ht="31.5" x14ac:dyDescent="0.25">
      <c r="A96" s="8" t="s">
        <v>12</v>
      </c>
      <c r="B96" s="14" t="s">
        <v>151</v>
      </c>
      <c r="C96" s="10"/>
      <c r="D96" s="8">
        <v>2</v>
      </c>
      <c r="E96" s="9" t="s">
        <v>126</v>
      </c>
      <c r="F96" s="8"/>
      <c r="G96" s="10">
        <f t="shared" si="34"/>
        <v>0</v>
      </c>
      <c r="H96" s="10">
        <f t="shared" si="29"/>
        <v>0</v>
      </c>
      <c r="I96" s="10">
        <f t="shared" si="35"/>
        <v>0</v>
      </c>
    </row>
    <row r="97" spans="1:14" x14ac:dyDescent="0.25">
      <c r="A97" s="8" t="s">
        <v>13</v>
      </c>
      <c r="B97" s="14" t="s">
        <v>135</v>
      </c>
      <c r="C97" s="10"/>
      <c r="D97" s="8">
        <v>2</v>
      </c>
      <c r="E97" s="9" t="s">
        <v>126</v>
      </c>
      <c r="F97" s="8"/>
      <c r="G97" s="10">
        <f t="shared" si="34"/>
        <v>0</v>
      </c>
      <c r="H97" s="10">
        <f t="shared" si="29"/>
        <v>0</v>
      </c>
      <c r="I97" s="10">
        <f t="shared" si="35"/>
        <v>0</v>
      </c>
    </row>
    <row r="98" spans="1:14" ht="31.5" x14ac:dyDescent="0.25">
      <c r="A98" s="8" t="s">
        <v>14</v>
      </c>
      <c r="B98" s="14" t="s">
        <v>152</v>
      </c>
      <c r="C98" s="10"/>
      <c r="D98" s="8">
        <v>2</v>
      </c>
      <c r="E98" s="9" t="s">
        <v>126</v>
      </c>
      <c r="F98" s="8"/>
      <c r="G98" s="10">
        <f t="shared" si="34"/>
        <v>0</v>
      </c>
      <c r="H98" s="10">
        <f t="shared" si="29"/>
        <v>0</v>
      </c>
      <c r="I98" s="10">
        <f t="shared" si="35"/>
        <v>0</v>
      </c>
    </row>
    <row r="99" spans="1:14" x14ac:dyDescent="0.25">
      <c r="A99" s="8" t="s">
        <v>15</v>
      </c>
      <c r="B99" s="14" t="s">
        <v>136</v>
      </c>
      <c r="C99" s="10"/>
      <c r="D99" s="8">
        <v>2</v>
      </c>
      <c r="E99" s="9" t="s">
        <v>126</v>
      </c>
      <c r="F99" s="8"/>
      <c r="G99" s="10">
        <f t="shared" si="34"/>
        <v>0</v>
      </c>
      <c r="H99" s="10">
        <f t="shared" si="29"/>
        <v>0</v>
      </c>
      <c r="I99" s="10">
        <f t="shared" si="35"/>
        <v>0</v>
      </c>
    </row>
    <row r="100" spans="1:14" x14ac:dyDescent="0.25">
      <c r="A100" s="8" t="s">
        <v>16</v>
      </c>
      <c r="B100" s="14" t="s">
        <v>137</v>
      </c>
      <c r="C100" s="10"/>
      <c r="D100" s="8">
        <v>2</v>
      </c>
      <c r="E100" s="9" t="s">
        <v>126</v>
      </c>
      <c r="F100" s="8"/>
      <c r="G100" s="10">
        <f t="shared" si="34"/>
        <v>0</v>
      </c>
      <c r="H100" s="10">
        <f t="shared" si="29"/>
        <v>0</v>
      </c>
      <c r="I100" s="10">
        <f t="shared" si="35"/>
        <v>0</v>
      </c>
    </row>
    <row r="101" spans="1:14" x14ac:dyDescent="0.25">
      <c r="A101" s="8" t="s">
        <v>17</v>
      </c>
      <c r="B101" s="14" t="s">
        <v>138</v>
      </c>
      <c r="C101" s="10"/>
      <c r="D101" s="8">
        <v>1</v>
      </c>
      <c r="E101" s="9" t="s">
        <v>126</v>
      </c>
      <c r="F101" s="8"/>
      <c r="G101" s="10">
        <f t="shared" si="34"/>
        <v>0</v>
      </c>
      <c r="H101" s="10">
        <f t="shared" si="29"/>
        <v>0</v>
      </c>
      <c r="I101" s="10">
        <f t="shared" si="35"/>
        <v>0</v>
      </c>
    </row>
    <row r="102" spans="1:14" x14ac:dyDescent="0.25">
      <c r="A102" s="8" t="s">
        <v>18</v>
      </c>
      <c r="B102" s="14" t="s">
        <v>139</v>
      </c>
      <c r="C102" s="10"/>
      <c r="D102" s="8">
        <v>1</v>
      </c>
      <c r="E102" s="9" t="s">
        <v>99</v>
      </c>
      <c r="F102" s="8"/>
      <c r="G102" s="10">
        <f t="shared" si="34"/>
        <v>0</v>
      </c>
      <c r="H102" s="10">
        <f t="shared" si="29"/>
        <v>0</v>
      </c>
      <c r="I102" s="10">
        <f t="shared" si="35"/>
        <v>0</v>
      </c>
    </row>
    <row r="103" spans="1:14" x14ac:dyDescent="0.25">
      <c r="A103" s="8" t="s">
        <v>19</v>
      </c>
      <c r="B103" s="14" t="s">
        <v>140</v>
      </c>
      <c r="C103" s="10"/>
      <c r="D103" s="8">
        <v>1</v>
      </c>
      <c r="E103" s="9" t="s">
        <v>99</v>
      </c>
      <c r="F103" s="8"/>
      <c r="G103" s="10">
        <f t="shared" si="34"/>
        <v>0</v>
      </c>
      <c r="H103" s="10">
        <f t="shared" si="29"/>
        <v>0</v>
      </c>
      <c r="I103" s="10">
        <f t="shared" si="35"/>
        <v>0</v>
      </c>
    </row>
    <row r="104" spans="1:14" x14ac:dyDescent="0.25">
      <c r="A104" s="8" t="s">
        <v>20</v>
      </c>
      <c r="B104" s="14" t="s">
        <v>141</v>
      </c>
      <c r="C104" s="10"/>
      <c r="D104" s="8">
        <v>1</v>
      </c>
      <c r="E104" s="9" t="s">
        <v>99</v>
      </c>
      <c r="F104" s="8"/>
      <c r="G104" s="10">
        <f t="shared" si="34"/>
        <v>0</v>
      </c>
      <c r="H104" s="10">
        <f t="shared" si="29"/>
        <v>0</v>
      </c>
      <c r="I104" s="10">
        <f t="shared" si="35"/>
        <v>0</v>
      </c>
    </row>
    <row r="105" spans="1:14" x14ac:dyDescent="0.25">
      <c r="A105" s="8" t="s">
        <v>21</v>
      </c>
      <c r="B105" s="14" t="s">
        <v>153</v>
      </c>
      <c r="C105" s="10"/>
      <c r="D105" s="8">
        <v>2</v>
      </c>
      <c r="E105" s="9" t="s">
        <v>126</v>
      </c>
      <c r="F105" s="8"/>
      <c r="G105" s="10">
        <f t="shared" si="34"/>
        <v>0</v>
      </c>
      <c r="H105" s="10">
        <f t="shared" si="29"/>
        <v>0</v>
      </c>
      <c r="I105" s="10">
        <f t="shared" si="35"/>
        <v>0</v>
      </c>
    </row>
    <row r="106" spans="1:14" x14ac:dyDescent="0.25">
      <c r="A106" s="8" t="s">
        <v>22</v>
      </c>
      <c r="B106" s="14" t="s">
        <v>154</v>
      </c>
      <c r="C106" s="10"/>
      <c r="D106" s="8">
        <v>1</v>
      </c>
      <c r="E106" s="9" t="s">
        <v>126</v>
      </c>
      <c r="F106" s="8"/>
      <c r="G106" s="10">
        <f t="shared" si="34"/>
        <v>0</v>
      </c>
      <c r="H106" s="10">
        <f t="shared" si="29"/>
        <v>0</v>
      </c>
      <c r="I106" s="10">
        <f t="shared" si="35"/>
        <v>0</v>
      </c>
    </row>
    <row r="107" spans="1:14" x14ac:dyDescent="0.25">
      <c r="A107" s="16" t="s">
        <v>155</v>
      </c>
      <c r="B107" s="50" t="s">
        <v>156</v>
      </c>
      <c r="C107" s="50"/>
      <c r="D107" s="50"/>
      <c r="E107" s="50"/>
      <c r="F107" s="50"/>
      <c r="G107" s="50"/>
      <c r="H107" s="50"/>
      <c r="I107" s="50"/>
    </row>
    <row r="108" spans="1:14" x14ac:dyDescent="0.25">
      <c r="A108" s="16" t="s">
        <v>157</v>
      </c>
      <c r="B108" s="51" t="s">
        <v>161</v>
      </c>
      <c r="C108" s="51"/>
      <c r="D108" s="51"/>
      <c r="E108" s="51"/>
      <c r="F108" s="51"/>
      <c r="G108" s="51"/>
      <c r="H108" s="51"/>
      <c r="I108" s="51"/>
    </row>
    <row r="109" spans="1:14" x14ac:dyDescent="0.25">
      <c r="A109" s="31"/>
      <c r="B109" s="34"/>
      <c r="C109" s="32"/>
      <c r="D109" s="32"/>
      <c r="E109" s="32"/>
      <c r="F109" s="31"/>
      <c r="G109" s="35"/>
      <c r="H109" s="31"/>
      <c r="I109" s="27"/>
      <c r="J109" s="18"/>
      <c r="K109" s="18"/>
      <c r="L109" s="18"/>
      <c r="M109" s="18"/>
      <c r="N109" s="18"/>
    </row>
    <row r="110" spans="1:14" x14ac:dyDescent="0.25">
      <c r="A110" s="47" t="s">
        <v>55</v>
      </c>
      <c r="B110" s="47"/>
      <c r="C110" s="45"/>
      <c r="D110" s="45"/>
      <c r="E110" s="45"/>
      <c r="F110" s="45"/>
      <c r="G110" s="45"/>
      <c r="H110" s="45"/>
      <c r="I110" s="27"/>
      <c r="J110" s="18"/>
      <c r="K110" s="18"/>
      <c r="L110" s="18"/>
      <c r="M110" s="18"/>
      <c r="N110" s="18"/>
    </row>
    <row r="111" spans="1:14" x14ac:dyDescent="0.25">
      <c r="A111" s="45" t="s">
        <v>56</v>
      </c>
      <c r="B111" s="45"/>
      <c r="C111" s="45"/>
      <c r="D111" s="45"/>
      <c r="E111" s="45"/>
      <c r="F111" s="45"/>
      <c r="G111" s="45"/>
      <c r="H111" s="45"/>
      <c r="I111" s="27"/>
      <c r="J111" s="18"/>
      <c r="K111" s="18"/>
      <c r="L111" s="18"/>
      <c r="M111" s="18"/>
      <c r="N111" s="18"/>
    </row>
    <row r="112" spans="1:14" x14ac:dyDescent="0.25">
      <c r="A112" s="45" t="s">
        <v>57</v>
      </c>
      <c r="B112" s="45"/>
      <c r="C112" s="45"/>
      <c r="D112" s="45"/>
      <c r="E112" s="45"/>
      <c r="F112" s="45"/>
      <c r="G112" s="45"/>
      <c r="H112" s="45"/>
      <c r="I112" s="27"/>
      <c r="J112" s="18"/>
      <c r="K112" s="18"/>
      <c r="L112" s="18"/>
      <c r="M112" s="18"/>
      <c r="N112" s="18"/>
    </row>
    <row r="113" spans="1:14" x14ac:dyDescent="0.25">
      <c r="A113" s="45" t="s">
        <v>58</v>
      </c>
      <c r="B113" s="45"/>
      <c r="C113" s="45"/>
      <c r="D113" s="45"/>
      <c r="E113" s="45"/>
      <c r="F113" s="45"/>
      <c r="G113" s="45"/>
      <c r="H113" s="45"/>
      <c r="I113" s="27"/>
      <c r="J113" s="18"/>
      <c r="K113" s="18"/>
      <c r="L113" s="18"/>
      <c r="M113" s="18"/>
      <c r="N113" s="18"/>
    </row>
    <row r="114" spans="1:14" x14ac:dyDescent="0.25">
      <c r="A114" s="45" t="s">
        <v>59</v>
      </c>
      <c r="B114" s="45"/>
      <c r="C114" s="45"/>
      <c r="D114" s="45"/>
      <c r="E114" s="45"/>
      <c r="F114" s="45"/>
      <c r="G114" s="45"/>
      <c r="H114" s="45"/>
      <c r="I114" s="27"/>
      <c r="J114" s="18"/>
      <c r="K114" s="18"/>
      <c r="L114" s="18"/>
      <c r="M114" s="18"/>
      <c r="N114" s="18"/>
    </row>
    <row r="115" spans="1:14" x14ac:dyDescent="0.25">
      <c r="A115" s="45" t="s">
        <v>165</v>
      </c>
      <c r="B115" s="45"/>
      <c r="C115" s="45"/>
      <c r="D115" s="45"/>
      <c r="E115" s="45"/>
      <c r="F115" s="45"/>
      <c r="G115" s="45"/>
      <c r="H115" s="45"/>
      <c r="I115" s="27"/>
      <c r="J115" s="18"/>
      <c r="K115" s="18"/>
      <c r="L115" s="18"/>
      <c r="M115" s="18"/>
      <c r="N115" s="18"/>
    </row>
    <row r="116" spans="1:14" x14ac:dyDescent="0.25">
      <c r="A116" s="29"/>
      <c r="B116" s="26"/>
      <c r="C116" s="29"/>
      <c r="D116" s="29"/>
      <c r="E116" s="29"/>
      <c r="F116" s="29"/>
      <c r="G116" s="29"/>
      <c r="H116" s="29"/>
      <c r="I116" s="27"/>
      <c r="J116" s="18"/>
      <c r="K116" s="18"/>
      <c r="L116" s="18"/>
      <c r="M116" s="18"/>
      <c r="N116" s="18"/>
    </row>
    <row r="117" spans="1:14" x14ac:dyDescent="0.25">
      <c r="A117" s="45" t="s">
        <v>53</v>
      </c>
      <c r="B117" s="45"/>
      <c r="C117" s="45"/>
      <c r="D117" s="45"/>
      <c r="E117" s="45"/>
      <c r="F117" s="45"/>
      <c r="G117" s="45"/>
      <c r="H117" s="45"/>
      <c r="I117" s="27"/>
      <c r="J117" s="18"/>
      <c r="K117" s="18"/>
      <c r="L117" s="18"/>
      <c r="M117" s="18"/>
      <c r="N117" s="18"/>
    </row>
    <row r="118" spans="1:14" x14ac:dyDescent="0.25">
      <c r="A118" s="30"/>
      <c r="B118" s="26"/>
      <c r="C118" s="31"/>
      <c r="D118" s="32"/>
      <c r="E118" s="32"/>
      <c r="F118" s="32"/>
      <c r="G118" s="33"/>
      <c r="H118" s="33"/>
      <c r="I118" s="27"/>
      <c r="J118" s="18"/>
      <c r="K118" s="18"/>
      <c r="L118" s="18"/>
      <c r="M118" s="18"/>
      <c r="N118" s="18"/>
    </row>
    <row r="119" spans="1:14" x14ac:dyDescent="0.25">
      <c r="A119" s="31"/>
      <c r="B119" s="34"/>
      <c r="C119" s="32"/>
      <c r="D119" s="32"/>
      <c r="E119" s="32"/>
      <c r="F119" s="31"/>
      <c r="G119" s="28" t="s">
        <v>142</v>
      </c>
      <c r="H119" s="31"/>
      <c r="I119" s="27"/>
      <c r="J119" s="18"/>
      <c r="K119" s="18"/>
      <c r="L119" s="18"/>
      <c r="M119" s="18"/>
      <c r="N119" s="18"/>
    </row>
    <row r="120" spans="1:14" x14ac:dyDescent="0.25">
      <c r="A120" s="31"/>
      <c r="B120" s="34"/>
      <c r="C120" s="32"/>
      <c r="D120" s="32"/>
      <c r="E120" s="32"/>
      <c r="F120" s="46" t="s">
        <v>54</v>
      </c>
      <c r="G120" s="46"/>
      <c r="H120" s="46"/>
      <c r="I120" s="27"/>
      <c r="J120" s="18"/>
      <c r="K120" s="18"/>
      <c r="L120" s="18"/>
      <c r="M120" s="18"/>
      <c r="N120" s="18"/>
    </row>
    <row r="121" spans="1:14" x14ac:dyDescent="0.25">
      <c r="A121" s="31"/>
      <c r="B121" s="34"/>
      <c r="C121" s="32"/>
      <c r="D121" s="32"/>
      <c r="E121" s="32"/>
      <c r="F121" s="31"/>
      <c r="G121" s="28"/>
      <c r="H121" s="31"/>
      <c r="I121" s="27"/>
      <c r="J121" s="18"/>
      <c r="K121" s="18"/>
      <c r="L121" s="18"/>
      <c r="M121" s="18"/>
      <c r="N121" s="18"/>
    </row>
    <row r="122" spans="1:14" x14ac:dyDescent="0.25">
      <c r="A122" s="31"/>
      <c r="B122" s="34"/>
      <c r="C122" s="32"/>
      <c r="D122" s="32"/>
      <c r="E122" s="32"/>
      <c r="F122" s="31"/>
      <c r="G122" s="28"/>
      <c r="H122" s="31"/>
      <c r="I122" s="27"/>
      <c r="J122" s="18"/>
      <c r="K122" s="18"/>
      <c r="L122" s="18"/>
      <c r="M122" s="18"/>
      <c r="N122" s="18"/>
    </row>
    <row r="123" spans="1:14" x14ac:dyDescent="0.25">
      <c r="A123" s="31"/>
      <c r="B123" s="34"/>
      <c r="C123" s="32"/>
      <c r="D123" s="32"/>
      <c r="E123" s="32"/>
      <c r="F123" s="31"/>
      <c r="G123" s="28"/>
      <c r="H123" s="31"/>
      <c r="I123" s="27"/>
      <c r="J123" s="18"/>
      <c r="K123" s="18"/>
      <c r="L123" s="18"/>
      <c r="M123" s="18"/>
      <c r="N123" s="18"/>
    </row>
    <row r="124" spans="1:14" x14ac:dyDescent="0.25">
      <c r="A124" s="31"/>
      <c r="B124" s="34"/>
      <c r="C124" s="32"/>
      <c r="D124" s="32"/>
      <c r="E124" s="32"/>
      <c r="F124" s="31"/>
      <c r="G124" s="28"/>
      <c r="H124" s="31"/>
      <c r="I124" s="27"/>
      <c r="J124" s="18"/>
      <c r="K124" s="18"/>
      <c r="L124" s="18"/>
      <c r="M124" s="18"/>
      <c r="N124" s="18"/>
    </row>
    <row r="125" spans="1:14" x14ac:dyDescent="0.25">
      <c r="A125" s="31"/>
      <c r="B125" s="34"/>
      <c r="C125" s="32"/>
      <c r="D125" s="32"/>
      <c r="E125" s="32"/>
      <c r="F125" s="31"/>
      <c r="G125" s="28"/>
      <c r="H125" s="31"/>
      <c r="I125" s="27"/>
      <c r="J125" s="18"/>
      <c r="K125" s="18"/>
      <c r="L125" s="18"/>
      <c r="M125" s="18"/>
      <c r="N125" s="18"/>
    </row>
    <row r="126" spans="1:14" x14ac:dyDescent="0.25">
      <c r="A126" s="31"/>
      <c r="B126" s="34"/>
      <c r="C126" s="32"/>
      <c r="D126" s="32"/>
      <c r="E126" s="32"/>
      <c r="F126" s="31"/>
      <c r="G126" s="28"/>
      <c r="H126" s="31"/>
      <c r="I126" s="27"/>
      <c r="J126" s="18"/>
      <c r="K126" s="18"/>
      <c r="L126" s="18"/>
      <c r="M126" s="18"/>
      <c r="N126" s="18"/>
    </row>
    <row r="127" spans="1:14" x14ac:dyDescent="0.25">
      <c r="A127" s="22"/>
      <c r="B127" s="25"/>
      <c r="C127" s="23"/>
      <c r="D127" s="23"/>
      <c r="E127" s="23"/>
      <c r="F127" s="22"/>
      <c r="G127" s="24"/>
      <c r="H127" s="22"/>
      <c r="I127" s="18"/>
      <c r="J127" s="18"/>
      <c r="K127" s="18"/>
      <c r="L127" s="18"/>
      <c r="M127" s="18"/>
      <c r="N127" s="18"/>
    </row>
    <row r="128" spans="1:14" x14ac:dyDescent="0.25">
      <c r="A128" s="22"/>
      <c r="B128" s="25"/>
      <c r="C128" s="23"/>
      <c r="D128" s="23"/>
      <c r="E128" s="23"/>
      <c r="F128" s="22"/>
      <c r="G128" s="24"/>
      <c r="H128" s="22"/>
      <c r="I128" s="18"/>
      <c r="J128" s="18"/>
      <c r="K128" s="18"/>
      <c r="L128" s="18"/>
      <c r="M128" s="18"/>
      <c r="N128" s="18"/>
    </row>
    <row r="129" spans="1:14" x14ac:dyDescent="0.25">
      <c r="A129" s="22"/>
      <c r="B129" s="25"/>
      <c r="C129" s="23"/>
      <c r="D129" s="23"/>
      <c r="E129" s="23"/>
      <c r="F129" s="22"/>
      <c r="G129" s="24"/>
      <c r="H129" s="22"/>
      <c r="I129" s="18"/>
      <c r="J129" s="18"/>
      <c r="K129" s="18"/>
      <c r="L129" s="18"/>
      <c r="M129" s="18"/>
      <c r="N129" s="18"/>
    </row>
    <row r="130" spans="1:14" x14ac:dyDescent="0.25">
      <c r="A130" s="22"/>
      <c r="B130" s="25"/>
      <c r="C130" s="23"/>
      <c r="D130" s="23"/>
      <c r="E130" s="23"/>
      <c r="F130" s="22"/>
      <c r="G130" s="24"/>
      <c r="H130" s="22"/>
      <c r="I130" s="18"/>
      <c r="J130" s="18"/>
      <c r="K130" s="18"/>
      <c r="L130" s="18"/>
      <c r="M130" s="18"/>
      <c r="N130" s="18"/>
    </row>
    <row r="131" spans="1:14" x14ac:dyDescent="0.25">
      <c r="A131" s="22"/>
      <c r="B131" s="25"/>
      <c r="C131" s="23"/>
      <c r="D131" s="23"/>
      <c r="E131" s="23"/>
      <c r="F131" s="22"/>
      <c r="G131" s="24"/>
      <c r="H131" s="22"/>
      <c r="I131" s="18"/>
    </row>
  </sheetData>
  <customSheetViews>
    <customSheetView guid="{BFF65C2E-EC36-4A70-BFD8-E8C7CDAEEF78}" topLeftCell="A63">
      <selection activeCell="E61" sqref="E61"/>
      <pageMargins left="0.7" right="0.7" top="0.75" bottom="0.75" header="0.3" footer="0.3"/>
      <pageSetup paperSize="9" orientation="portrait" r:id="rId1"/>
    </customSheetView>
  </customSheetViews>
  <mergeCells count="47">
    <mergeCell ref="A117:H117"/>
    <mergeCell ref="F120:H120"/>
    <mergeCell ref="A74:I74"/>
    <mergeCell ref="A110:H110"/>
    <mergeCell ref="A111:H111"/>
    <mergeCell ref="A112:H112"/>
    <mergeCell ref="A113:H113"/>
    <mergeCell ref="A114:H114"/>
    <mergeCell ref="A85:A86"/>
    <mergeCell ref="B107:I107"/>
    <mergeCell ref="B108:I108"/>
    <mergeCell ref="A115:H115"/>
    <mergeCell ref="A1:I1"/>
    <mergeCell ref="A5:C5"/>
    <mergeCell ref="A6:C6"/>
    <mergeCell ref="D5:I5"/>
    <mergeCell ref="D6:I6"/>
    <mergeCell ref="D12:I12"/>
    <mergeCell ref="A16:I16"/>
    <mergeCell ref="A20:I20"/>
    <mergeCell ref="A3:I3"/>
    <mergeCell ref="A2:I2"/>
    <mergeCell ref="A24:I24"/>
    <mergeCell ref="A28:I28"/>
    <mergeCell ref="A32:I32"/>
    <mergeCell ref="A34:I34"/>
    <mergeCell ref="D7:I7"/>
    <mergeCell ref="D8:I8"/>
    <mergeCell ref="D9:I9"/>
    <mergeCell ref="D10:I10"/>
    <mergeCell ref="A14:I14"/>
    <mergeCell ref="A7:C7"/>
    <mergeCell ref="A8:C8"/>
    <mergeCell ref="A9:C9"/>
    <mergeCell ref="A10:C10"/>
    <mergeCell ref="A11:C11"/>
    <mergeCell ref="A12:C12"/>
    <mergeCell ref="D11:I11"/>
    <mergeCell ref="A56:I56"/>
    <mergeCell ref="A59:I59"/>
    <mergeCell ref="A82:I82"/>
    <mergeCell ref="A38:I38"/>
    <mergeCell ref="A42:I42"/>
    <mergeCell ref="A45:I45"/>
    <mergeCell ref="A48:I48"/>
    <mergeCell ref="A52:I52"/>
    <mergeCell ref="A65:I65"/>
  </mergeCells>
  <pageMargins left="0.7" right="0.7" top="0.75" bottom="0.75" header="0.3" footer="0.3"/>
  <pageSetup paperSize="9" scale="37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Ajánlati adatlap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HZ</cp:lastModifiedBy>
  <cp:lastPrinted>2021-08-18T10:13:02Z</cp:lastPrinted>
  <dcterms:created xsi:type="dcterms:W3CDTF">2021-07-09T05:37:59Z</dcterms:created>
  <dcterms:modified xsi:type="dcterms:W3CDTF">2022-01-24T13:24:16Z</dcterms:modified>
</cp:coreProperties>
</file>